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Default Extension="rels" ContentType="application/vnd.openxmlformats-package.relationships+xml"/>
  <Override PartName="/xl/worksheets/sheet6.xml" ContentType="application/vnd.openxmlformats-officedocument.spreadsheetml.worksheet+xml"/>
  <Default Extension="jpeg" ContentType="image/jpeg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1800" yWindow="-160" windowWidth="20640" windowHeight="15580" tabRatio="500" firstSheet="3" activeTab="4"/>
  </bookViews>
  <sheets>
    <sheet name="Enamel (inner)" sheetId="1" r:id="rId1"/>
    <sheet name="Enamel (outer)" sheetId="2" r:id="rId2"/>
    <sheet name="Orthodentine 1" sheetId="3" r:id="rId3"/>
    <sheet name="Orthodentine 2" sheetId="4" r:id="rId4"/>
    <sheet name="Secondary Dentine" sheetId="5" r:id="rId5"/>
    <sheet name="Cementum 1" sheetId="6" r:id="rId6"/>
    <sheet name="Cementum 2" sheetId="7" r:id="rId7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U2" i="6"/>
  <c r="S2"/>
  <c r="U1"/>
  <c r="S1"/>
  <c r="U2" i="7"/>
  <c r="S2"/>
  <c r="U1"/>
  <c r="S1"/>
  <c r="U2" i="1"/>
  <c r="S2"/>
  <c r="U1"/>
  <c r="S1"/>
  <c r="U2" i="4"/>
  <c r="S2"/>
  <c r="U1"/>
  <c r="S1"/>
  <c r="U2" i="5"/>
  <c r="S2"/>
  <c r="U1"/>
  <c r="S1"/>
</calcChain>
</file>

<file path=xl/sharedStrings.xml><?xml version="1.0" encoding="utf-8"?>
<sst xmlns="http://schemas.openxmlformats.org/spreadsheetml/2006/main" count="703" uniqueCount="504">
  <si>
    <t>Bison Fossil_Enamel out 0019.hys</t>
  </si>
  <si>
    <t>Bison Fossil_Enamel out 0020.hys</t>
  </si>
  <si>
    <t>Bison Fossil_Enamel out 0021.hys</t>
  </si>
  <si>
    <t>Bison Fossil_Enamel out 0022.hys</t>
  </si>
  <si>
    <t>Bison Fossil_Enamel out 0023.hys</t>
  </si>
  <si>
    <t>Bison Fossil_Enamel out 0024.hys</t>
  </si>
  <si>
    <t>Bison Fossil_Enamel out 0025.hys</t>
  </si>
  <si>
    <t>Bison Fossil_Enamel out 0026.hys</t>
  </si>
  <si>
    <t>Bison Fossil_Enamel out 0027.hys</t>
  </si>
  <si>
    <t>Bison Fossil_Enamel out 0028.hys</t>
  </si>
  <si>
    <t>Bison Fossil_Enamel out 0029.hys</t>
  </si>
  <si>
    <t>Bison Fossil_Enamel out 0030.hys</t>
  </si>
  <si>
    <t>Bison Fossil_Enamel out 0031.hys</t>
  </si>
  <si>
    <t>Bison Fossil_Enamel out 0032.hys</t>
  </si>
  <si>
    <t>Bison Fossil_Enamel out 0033.hys</t>
  </si>
  <si>
    <t>Bison Fossil_Enamel out 0034.hys</t>
  </si>
  <si>
    <t>Bison Fossil_Enamel out 0035.hys</t>
  </si>
  <si>
    <t>Bison Fossil_Enamel out 0036.hys</t>
  </si>
  <si>
    <t>Bison Fossil_Enamel out 0037.hys</t>
  </si>
  <si>
    <t>Bison Fossil_Enamel out 0038.hys</t>
  </si>
  <si>
    <t>Bison Fossil_Enamel out 0039.hys</t>
  </si>
  <si>
    <t>Bison Fossil_Enamel out 0040.hys</t>
  </si>
  <si>
    <t>Bison Fossil_Enamel out 0041.hys</t>
  </si>
  <si>
    <t>Bison Fossil_Enamel out 0042.hys</t>
  </si>
  <si>
    <t>Bison Fossil_Enamel out 0043.hys</t>
  </si>
  <si>
    <t>Bison Fossil_Enamel out 0070.hys</t>
  </si>
  <si>
    <t>Bison Fossil_Enamel out 0071.hys</t>
  </si>
  <si>
    <t>Bison Fossil_Enamel out 0072.hys</t>
  </si>
  <si>
    <t>Bison Fossil_Enamel out 0073.hys</t>
  </si>
  <si>
    <t>Bison Fossil_Enamel out 0074.hys</t>
  </si>
  <si>
    <t>Bison Fossil_Enamel out 0075.hys</t>
  </si>
  <si>
    <t>Bison Fossil_Enamel out 0076.hys</t>
  </si>
  <si>
    <t>Bison Fossil_Enamel out 0077.hys</t>
  </si>
  <si>
    <t>Bison Fossil_Enamel out 0078.hys</t>
  </si>
  <si>
    <t>Bison Fossil_Enamel out 0079.hys</t>
  </si>
  <si>
    <t xml:space="preserve">      </t>
  </si>
  <si>
    <r>
      <t>Pmax(</t>
    </r>
    <r>
      <rPr>
        <sz val="11"/>
        <color indexed="8"/>
        <rFont val="小塚ゴシック Pro EL"/>
        <charset val="128"/>
      </rPr>
      <t>ｵ</t>
    </r>
    <r>
      <rPr>
        <sz val="11"/>
        <color indexed="8"/>
        <rFont val="Calibri"/>
        <family val="2"/>
      </rPr>
      <t>N)</t>
    </r>
  </si>
  <si>
    <r>
      <t>S(</t>
    </r>
    <r>
      <rPr>
        <sz val="11"/>
        <color indexed="8"/>
        <rFont val="小塚ゴシック Pro EL"/>
        <charset val="128"/>
      </rPr>
      <t>ｵ</t>
    </r>
    <r>
      <rPr>
        <sz val="11"/>
        <color indexed="8"/>
        <rFont val="Calibri"/>
        <family val="2"/>
      </rPr>
      <t>N/nm)</t>
    </r>
  </si>
  <si>
    <t>Bison Fossil_Primary Dentine 1 0000.hys</t>
  </si>
  <si>
    <t>Bison Fossil_Primary Dentine 1 0001.hys</t>
  </si>
  <si>
    <t>Bison Fossil_Primary Dentine 1 0002.hys</t>
  </si>
  <si>
    <t>Bison Fossil_Primary Dentine 1 0003.hys</t>
  </si>
  <si>
    <t>Bison Fossil_Primary Dentine 1 0004.hys</t>
  </si>
  <si>
    <t>Bison Fossil_Primary Dentine 1 0005.hys</t>
  </si>
  <si>
    <t>Bison Fossil_Primary Dentine 1 0006.hys</t>
  </si>
  <si>
    <t>Bison Fossil_Primary Dentine 1 0007.hys</t>
  </si>
  <si>
    <t>Bison Fossil_Primary Dentine 1 0008.hys</t>
  </si>
  <si>
    <t>Bison Fossil_Primary Dentine 1 0009.hys</t>
  </si>
  <si>
    <t>Bison Fossil_Primary Dentine 1 0010.hys</t>
  </si>
  <si>
    <t>Number of Data Points = 80</t>
  </si>
  <si>
    <t>Avg Mod</t>
  </si>
  <si>
    <t>Avg Hard</t>
  </si>
  <si>
    <t xml:space="preserve">       </t>
  </si>
  <si>
    <t>Std Mod</t>
  </si>
  <si>
    <t>Std Hard</t>
  </si>
  <si>
    <t>File</t>
  </si>
  <si>
    <t>hc(nm)</t>
  </si>
  <si>
    <t>Pmax(ｵN)</t>
  </si>
  <si>
    <t>S(ｵN/nm)</t>
  </si>
  <si>
    <t>A(nm^2)</t>
  </si>
  <si>
    <t>hmax(nm)</t>
  </si>
  <si>
    <t>heff(nm)</t>
  </si>
  <si>
    <t>Er(GPa)</t>
  </si>
  <si>
    <t>H(GPa)</t>
  </si>
  <si>
    <t>A</t>
  </si>
  <si>
    <t>hf(nm)</t>
  </si>
  <si>
    <t>m</t>
  </si>
  <si>
    <t>X(mm)</t>
  </si>
  <si>
    <t>Y(mm)</t>
  </si>
  <si>
    <t>Drift Correction (nm/s)</t>
  </si>
  <si>
    <t>Bison Fossil_Enamel out 0000.hys</t>
  </si>
  <si>
    <t>Bison Fossil_Enamel out 0001.hys</t>
  </si>
  <si>
    <t>Bison Fossil_Enamel out 0002.hys</t>
  </si>
  <si>
    <t>Bison Fossil_Enamel out 0003.hys</t>
  </si>
  <si>
    <t>Bison Fossil_Enamel out 0004.hys</t>
  </si>
  <si>
    <t>Bison Fossil_Enamel out 0005.hys</t>
  </si>
  <si>
    <t>Bison Fossil_Enamel out 0006.hys</t>
  </si>
  <si>
    <t>Bison Fossil_Enamel out 0007.hys</t>
  </si>
  <si>
    <t>Bison Fossil_Enamel out 0008.hys</t>
  </si>
  <si>
    <t>Bison Fossil_Enamel out 0009.hys</t>
  </si>
  <si>
    <t>Bison Fossil_Enamel out 0010.hys</t>
  </si>
  <si>
    <t>Bison Fossil_Enamel out 0011.hys</t>
  </si>
  <si>
    <t>Bison Fossil_Enamel out 0012.hys</t>
  </si>
  <si>
    <t>Bison Fossil_Enamel out 0013.hys</t>
  </si>
  <si>
    <t>Bison Fossil_Enamel out 0014.hys</t>
  </si>
  <si>
    <t>Bison Fossil_Enamel out 0015.hys</t>
  </si>
  <si>
    <t>Bison Fossil_Enamel out 0016.hys</t>
  </si>
  <si>
    <t>Bison Fossil_Enamel out 0017.hys</t>
  </si>
  <si>
    <t>Bison Fossil_Enamel out 0018.hys</t>
  </si>
  <si>
    <t>Bison Fossil_Primary Dentine 1 0033.hys</t>
  </si>
  <si>
    <t>Bison Fossil_Primary Dentine 1 0034.hys</t>
  </si>
  <si>
    <t>Bison Fossil_Primary Dentine 1 0035.hys</t>
  </si>
  <si>
    <t>Bison Fossil_Primary Dentine 1 0036.hys</t>
  </si>
  <si>
    <t>Bison Fossil_Primary Dentine 1 0037.hys</t>
  </si>
  <si>
    <t>Bison Fossil_Primary Dentine 1 0038.hys</t>
  </si>
  <si>
    <t>Bison Fossil_Primary Dentine 1 0039.hys</t>
  </si>
  <si>
    <t>Bison Fossil_Primary Dentine 1 0040.hys</t>
  </si>
  <si>
    <t>Bison Fossil_Primary Dentine 1 0041.hys</t>
  </si>
  <si>
    <t>Bison Fossil_Primary Dentine 1 0042.hys</t>
  </si>
  <si>
    <t>Bison Fossil_Primary Dentine 1 0043.hys</t>
  </si>
  <si>
    <t>Bison Fossil_Primary Dentine 1 0044.hys</t>
  </si>
  <si>
    <t>Bison Fossil_Primary Dentine 1 0045.hys</t>
  </si>
  <si>
    <t>Bison Fossil_Primary Dentine 1 0046.hys</t>
  </si>
  <si>
    <t>Bison Fossil_Primary Dentine 1 0047.hys</t>
  </si>
  <si>
    <t>Bison Fossil_Primary Dentine 1 0048.hys</t>
  </si>
  <si>
    <t>Bison Fossil_Primary Dentine 1 0049.hys</t>
  </si>
  <si>
    <t>Bison Fossil_Primary Dentine 1 0050.hys</t>
  </si>
  <si>
    <t>Bison Fossil_Primary Dentine 1 0051.hys</t>
  </si>
  <si>
    <t>Bison Fossil_Primary Dentine 1 0052.hys</t>
  </si>
  <si>
    <t>Bison Fossil_Primary Dentine 1 0053.hys</t>
  </si>
  <si>
    <t>Bison Fossil_Primary Dentine 1 0054.hys</t>
  </si>
  <si>
    <t>Bison Fossil_Enamel out 0044.hys</t>
  </si>
  <si>
    <t>Bison Fossil_Enamel out 0045.hys</t>
  </si>
  <si>
    <t>Bison Fossil_Enamel out 0046.hys</t>
  </si>
  <si>
    <t>Bison Fossil_Enamel out 0047.hys</t>
  </si>
  <si>
    <t>Bison Fossil_Enamel out 0048.hys</t>
  </si>
  <si>
    <t>Bison Fossil_Enamel out 0049.hys</t>
  </si>
  <si>
    <t>Bison Fossil_Enamel out 0050.hys</t>
  </si>
  <si>
    <t>Bison Fossil_Enamel out 0051.hys</t>
  </si>
  <si>
    <t>Bison Fossil_Enamel out 0052.hys</t>
  </si>
  <si>
    <t>Bison Fossil_Enamel out 0053.hys</t>
  </si>
  <si>
    <t>Bison Fossil_Enamel out 0054.hys</t>
  </si>
  <si>
    <t>Bison Fossil_Enamel out 0055.hys</t>
  </si>
  <si>
    <t>Bison Fossil_Enamel out 0056.hys</t>
  </si>
  <si>
    <t>Bison Fossil_Enamel out 0057.hys</t>
  </si>
  <si>
    <t>Bison Fossil_Enamel out 0058.hys</t>
  </si>
  <si>
    <t>Bison Fossil_Enamel out 0059.hys</t>
  </si>
  <si>
    <t>Bison Fossil_Enamel out 0060.hys</t>
  </si>
  <si>
    <t>Bison Fossil_Enamel out 0061.hys</t>
  </si>
  <si>
    <t>Bison Fossil_Enamel out 0062.hys</t>
  </si>
  <si>
    <t>Bison Fossil_Enamel out 0063.hys</t>
  </si>
  <si>
    <t>Bison Fossil_Enamel out 0064.hys</t>
  </si>
  <si>
    <t>Bison Fossil_Enamel out 0065.hys</t>
  </si>
  <si>
    <t>Bison Fossil_Enamel out 0066.hys</t>
  </si>
  <si>
    <t>Bison Fossil_Enamel out 0067.hys</t>
  </si>
  <si>
    <t>Bison Fossil_Enamel out 0068.hys</t>
  </si>
  <si>
    <t>Bison Fossil_Enamel out 0069.hys</t>
  </si>
  <si>
    <t>Bison Fossil_Primary Dentine 1 0077.hys</t>
  </si>
  <si>
    <t>Bison Fossil_Primary Dentine 1 0078.hys</t>
  </si>
  <si>
    <t>Bison Fossil_Primary Dentine 1 0079.hys</t>
  </si>
  <si>
    <t>Bison Fossil_Primary Dentine 2 0000.hys</t>
  </si>
  <si>
    <t>Bison Fossil_Primary Dentine 2 0001.hys</t>
  </si>
  <si>
    <t>Bison Fossil_Primary Dentine 2 0002.hys</t>
  </si>
  <si>
    <t>Bison Fossil_Primary Dentine 2 0003.hys</t>
  </si>
  <si>
    <t>Bison Fossil_Primary Dentine 2 0004.hys</t>
  </si>
  <si>
    <t>Bison Fossil_Primary Dentine 2 0005.hys</t>
  </si>
  <si>
    <t>Bison Fossil_Primary Dentine 2 0006.hys</t>
  </si>
  <si>
    <t>Bison Fossil_Primary Dentine 2 0007.hys</t>
  </si>
  <si>
    <t>Bison Fossil_Primary Dentine 2 0008.hys</t>
  </si>
  <si>
    <t>Bison Fossil_Primary Dentine 2 0009.hys</t>
  </si>
  <si>
    <t>Bison Fossil_Primary Dentine 2 0010.hys</t>
  </si>
  <si>
    <t>Bison Fossil_Primary Dentine 2 0011.hys</t>
  </si>
  <si>
    <t>Bison Fossil_Primary Dentine 2 0012.hys</t>
  </si>
  <si>
    <t>Bison Fossil_Primary Dentine 2 0013.hys</t>
  </si>
  <si>
    <t>Bison Fossil_Primary Dentine 2 0014.hys</t>
  </si>
  <si>
    <t>Bison Fossil_Primary Dentine 2 0015.hys</t>
  </si>
  <si>
    <t>Bison Fossil_Primary Dentine 2 0016.hys</t>
  </si>
  <si>
    <t>Bison Fossil_Primary Dentine 2 0017.hys</t>
  </si>
  <si>
    <t>Bison Fossil_Primary Dentine 2 0018.hys</t>
  </si>
  <si>
    <t>Bison Fossil_Primary Dentine 1 0011.hys</t>
  </si>
  <si>
    <t>Bison Fossil_Primary Dentine 1 0012.hys</t>
  </si>
  <si>
    <t>Bison Fossil_Primary Dentine 1 0013.hys</t>
  </si>
  <si>
    <t>Bison Fossil_Primary Dentine 1 0014.hys</t>
  </si>
  <si>
    <t>Bison Fossil_Primary Dentine 1 0015.hys</t>
  </si>
  <si>
    <t>Bison Fossil_Primary Dentine 1 0016.hys</t>
  </si>
  <si>
    <t>Bison Fossil_Primary Dentine 1 0017.hys</t>
  </si>
  <si>
    <t>Bison Fossil_Primary Dentine 1 0018.hys</t>
  </si>
  <si>
    <t>Bison Fossil_Primary Dentine 1 0019.hys</t>
  </si>
  <si>
    <t>Bison Fossil_Primary Dentine 1 0020.hys</t>
  </si>
  <si>
    <t>Bison Fossil_Primary Dentine 1 0021.hys</t>
  </si>
  <si>
    <t>Bison Fossil_Primary Dentine 1 0022.hys</t>
  </si>
  <si>
    <t>Bison Fossil_Primary Dentine 1 0023.hys</t>
  </si>
  <si>
    <t>Bison Fossil_Primary Dentine 1 0024.hys</t>
  </si>
  <si>
    <t>Bison Fossil_Primary Dentine 1 0025.hys</t>
  </si>
  <si>
    <t>Bison Fossil_Primary Dentine 1 0026.hys</t>
  </si>
  <si>
    <t>Bison Fossil_Primary Dentine 1 0027.hys</t>
  </si>
  <si>
    <t>Bison Fossil_Primary Dentine 1 0028.hys</t>
  </si>
  <si>
    <t>Bison Fossil_Primary Dentine 1 0029.hys</t>
  </si>
  <si>
    <t>Bison Fossil_Primary Dentine 1 0030.hys</t>
  </si>
  <si>
    <t>Bison Fossil_Primary Dentine 1 0031.hys</t>
  </si>
  <si>
    <t>Bison Fossil_Primary Dentine 1 0032.hys</t>
  </si>
  <si>
    <t>Bison Fossil_Primary Dentine 2 0041.hys</t>
  </si>
  <si>
    <t>Bison Fossil_Primary Dentine 2 0042.hys</t>
  </si>
  <si>
    <t>Bison Fossil_Primary Dentine 2 0043.hys</t>
  </si>
  <si>
    <t>Bison Fossil_Primary Dentine 2 0044.hys</t>
  </si>
  <si>
    <t>Bison Fossil_Primary Dentine 2 0045.hys</t>
  </si>
  <si>
    <t>Bison Fossil_Primary Dentine 2 0046.hys</t>
  </si>
  <si>
    <t>Bison Fossil_Primary Dentine 2 0047.hys</t>
  </si>
  <si>
    <t>Bison Fossil_Primary Dentine 2 0048.hys</t>
  </si>
  <si>
    <t>Bison Fossil_Primary Dentine 2 0049.hys</t>
  </si>
  <si>
    <t>Bison Fossil_Primary Dentine 2 0050.hys</t>
  </si>
  <si>
    <t>Bison Fossil_Primary Dentine 2 0051.hys</t>
  </si>
  <si>
    <t>Bison Fossil_Primary Dentine 2 0052.hys</t>
  </si>
  <si>
    <t>Bison Fossil_Primary Dentine 2 0053.hys</t>
  </si>
  <si>
    <t>Bison Fossil_Primary Dentine 2 0054.hys</t>
  </si>
  <si>
    <t>Bison Fossil_Primary Dentine 2 0055.hys</t>
  </si>
  <si>
    <t>Bison Fossil_Primary Dentine 2 0056.hys</t>
  </si>
  <si>
    <t>Bison Fossil_Primary Dentine 2 0057.hys</t>
  </si>
  <si>
    <t>Bison Fossil_Primary Dentine 2 0058.hys</t>
  </si>
  <si>
    <t>Bison Fossil_Primary Dentine 2 0059.hys</t>
  </si>
  <si>
    <t>Bison Fossil_Primary Dentine 2 0060.hys</t>
  </si>
  <si>
    <t>Bison Fossil_Primary Dentine 2 0061.hys</t>
  </si>
  <si>
    <t>Bison Fossil_Primary Dentine 2 0062.hys</t>
  </si>
  <si>
    <t>Bison Fossil_Primary Dentine 1 0055.hys</t>
  </si>
  <si>
    <t>Bison Fossil_Primary Dentine 1 0056.hys</t>
  </si>
  <si>
    <t>Bison Fossil_Primary Dentine 1 0057.hys</t>
  </si>
  <si>
    <t>Bison Fossil_Primary Dentine 1 0058.hys</t>
  </si>
  <si>
    <t>Bison Fossil_Primary Dentine 1 0059.hys</t>
  </si>
  <si>
    <t>Bison Fossil_Primary Dentine 1 0060.hys</t>
  </si>
  <si>
    <t>Bison Fossil_Primary Dentine 1 0061.hys</t>
  </si>
  <si>
    <t>Bison Fossil_Primary Dentine 1 0062.hys</t>
  </si>
  <si>
    <t>Bison Fossil_Primary Dentine 1 0063.hys</t>
  </si>
  <si>
    <t>Bison Fossil_Primary Dentine 1 0064.hys</t>
  </si>
  <si>
    <t>Bison Fossil_Primary Dentine 1 0065.hys</t>
  </si>
  <si>
    <t>Bison Fossil_Primary Dentine 1 0066.hys</t>
  </si>
  <si>
    <t>Bison Fossil_Primary Dentine 1 0067.hys</t>
  </si>
  <si>
    <t>Bison Fossil_Primary Dentine 1 0068.hys</t>
  </si>
  <si>
    <t>Bison Fossil_Primary Dentine 1 0069.hys</t>
  </si>
  <si>
    <t>Bison Fossil_Primary Dentine 1 0070.hys</t>
  </si>
  <si>
    <t>Bison Fossil_Primary Dentine 1 0071.hys</t>
  </si>
  <si>
    <t>Bison Fossil_Primary Dentine 1 0072.hys</t>
  </si>
  <si>
    <t>Bison Fossil_Primary Dentine 1 0073.hys</t>
  </si>
  <si>
    <t>Bison Fossil_Primary Dentine 1 0074.hys</t>
  </si>
  <si>
    <t>Bison Fossil_Primary Dentine 1 0075.hys</t>
  </si>
  <si>
    <t>Bison Fossil_Primary Dentine 1 0076.hys</t>
  </si>
  <si>
    <t>Bison Fossil_Secondary Dentine  0005.hys</t>
  </si>
  <si>
    <t>Bison Fossil_Secondary Dentine  0006.hys</t>
  </si>
  <si>
    <t>Bison Fossil_Secondary Dentine  0007.hys</t>
  </si>
  <si>
    <t>Bison Fossil_Secondary Dentine  0008.hys</t>
  </si>
  <si>
    <t>Bison Fossil_Secondary Dentine  0009.hys</t>
  </si>
  <si>
    <t>Bison Fossil_Secondary Dentine  0010.hys</t>
  </si>
  <si>
    <t>Bison Fossil_Secondary Dentine  0011.hys</t>
  </si>
  <si>
    <t>Bison Fossil_Secondary Dentine  0012.hys</t>
  </si>
  <si>
    <t>Bison Fossil_Secondary Dentine  0013.hys</t>
  </si>
  <si>
    <t>Bison Fossil_Secondary Dentine  0014.hys</t>
  </si>
  <si>
    <t>Bison Fossil_Secondary Dentine  0015.hys</t>
  </si>
  <si>
    <t>Bison Fossil_Secondary Dentine  0016.hys</t>
  </si>
  <si>
    <t>Bison Fossil_Secondary Dentine  0017.hys</t>
  </si>
  <si>
    <t>Bison Fossil_Secondary Dentine  0018.hys</t>
  </si>
  <si>
    <t>Bison Fossil_Secondary Dentine  0019.hys</t>
  </si>
  <si>
    <t>Bison Fossil_Secondary Dentine  0020.hys</t>
  </si>
  <si>
    <t>Bison Fossil_Secondary Dentine  0021.hys</t>
  </si>
  <si>
    <t>Bison Fossil_Secondary Dentine  0022.hys</t>
  </si>
  <si>
    <t>Bison Fossil_Secondary Dentine  0023.hys</t>
  </si>
  <si>
    <t>Bison Fossil_Secondary Dentine  0024.hys</t>
  </si>
  <si>
    <t>Bison Fossil_Secondary Dentine  0025.hys</t>
  </si>
  <si>
    <t>Bison Fossil_Primary Dentine 2 0019.hys</t>
  </si>
  <si>
    <t>Bison Fossil_Primary Dentine 2 0020.hys</t>
  </si>
  <si>
    <t>Bison Fossil_Primary Dentine 2 0021.hys</t>
  </si>
  <si>
    <t>Bison Fossil_Primary Dentine 2 0022.hys</t>
  </si>
  <si>
    <t>Bison Fossil_Primary Dentine 2 0023.hys</t>
  </si>
  <si>
    <t>Bison Fossil_Primary Dentine 2 0024.hys</t>
  </si>
  <si>
    <t>Bison Fossil_Primary Dentine 2 0025.hys</t>
  </si>
  <si>
    <t>Bison Fossil_Primary Dentine 2 0026.hys</t>
  </si>
  <si>
    <t>Bison Fossil_Primary Dentine 2 0027.hys</t>
  </si>
  <si>
    <t>Bison Fossil_Primary Dentine 2 0028.hys</t>
  </si>
  <si>
    <t>Bison Fossil_Primary Dentine 2 0029.hys</t>
  </si>
  <si>
    <t>Bison Fossil_Primary Dentine 2 0030.hys</t>
  </si>
  <si>
    <t>Bison Fossil_Primary Dentine 2 0031.hys</t>
  </si>
  <si>
    <t>Bison Fossil_Primary Dentine 2 0032.hys</t>
  </si>
  <si>
    <t>Bison Fossil_Primary Dentine 2 0033.hys</t>
  </si>
  <si>
    <t>Bison Fossil_Primary Dentine 2 0034.hys</t>
  </si>
  <si>
    <t>Bison Fossil_Primary Dentine 2 0035.hys</t>
  </si>
  <si>
    <t>Bison Fossil_Primary Dentine 2 0036.hys</t>
  </si>
  <si>
    <t>Bison Fossil_Primary Dentine 2 0037.hys</t>
  </si>
  <si>
    <t>Bison Fossil_Primary Dentine 2 0038.hys</t>
  </si>
  <si>
    <t>Bison Fossil_Primary Dentine 2 0039.hys</t>
  </si>
  <si>
    <t>Bison Fossil_Primary Dentine 2 0040.hys</t>
  </si>
  <si>
    <t>Bison Fossil_Secondary Dentine  0048.hys</t>
  </si>
  <si>
    <t>Bison Fossil_Secondary Dentine  0049.hys</t>
  </si>
  <si>
    <t>Bison Fossil_Secondary Dentine  0050.hys</t>
  </si>
  <si>
    <t>Bison Fossil_Secondary Dentine  0051.hys</t>
  </si>
  <si>
    <t>Bison Fossil_Secondary Dentine  0052.hys</t>
  </si>
  <si>
    <t>Bison Fossil_Secondary Dentine  0053.hys</t>
  </si>
  <si>
    <t>Bison Fossil_Secondary Dentine  0054.hys</t>
  </si>
  <si>
    <t>Bison Fossil_Secondary Dentine  0055.hys</t>
  </si>
  <si>
    <t>Bison Fossil_Secondary Dentine  0056.hys</t>
  </si>
  <si>
    <t>Bison Fossil_Secondary Dentine  0057.hys</t>
  </si>
  <si>
    <t>Bison Fossil_Secondary Dentine  0058.hys</t>
  </si>
  <si>
    <t>Bison Fossil_Secondary Dentine  0059.hys</t>
  </si>
  <si>
    <t>Bison Fossil_Secondary Dentine  0060.hys</t>
  </si>
  <si>
    <t>Bison Fossil_Secondary Dentine  0061.hys</t>
  </si>
  <si>
    <t>Bison Fossil_Secondary Dentine  0062.hys</t>
  </si>
  <si>
    <t>Bison Fossil_Secondary Dentine  0063.hys</t>
  </si>
  <si>
    <t>Bison Fossil_Secondary Dentine  0064.hys</t>
  </si>
  <si>
    <t>Bison Fossil_Secondary Dentine  0065.hys</t>
  </si>
  <si>
    <t>Bison Fossil_Secondary Dentine  0066.hys</t>
  </si>
  <si>
    <t>Bison Fossil_Secondary Dentine  0067.hys</t>
  </si>
  <si>
    <t>Bison Fossil_Secondary Dentine  0068.hys</t>
  </si>
  <si>
    <t>Bison Fossil_Primary Dentine 2 0063.hys</t>
  </si>
  <si>
    <t>Bison Fossil_Primary Dentine 2 0064.hys</t>
  </si>
  <si>
    <t>Bison Fossil_Primary Dentine 2 0065.hys</t>
  </si>
  <si>
    <t>Bison Fossil_Primary Dentine 2 0066.hys</t>
  </si>
  <si>
    <t>Bison Fossil_Primary Dentine 2 0067.hys</t>
  </si>
  <si>
    <t>Bison Fossil_Primary Dentine 2 0068.hys</t>
  </si>
  <si>
    <t>Bison Fossil_Primary Dentine 2 0069.hys</t>
  </si>
  <si>
    <t>Bison Fossil_Primary Dentine 2 0070.hys</t>
  </si>
  <si>
    <t>Bison Fossil_Primary Dentine 2 0071.hys</t>
  </si>
  <si>
    <t>Bison Fossil_Primary Dentine 2 0072.hys</t>
  </si>
  <si>
    <t>Bison Fossil_Primary Dentine 2 0073.hys</t>
  </si>
  <si>
    <t>Bison Fossil_Primary Dentine 2 0074.hys</t>
  </si>
  <si>
    <t>Bison Fossil_Primary Dentine 2 0075.hys</t>
  </si>
  <si>
    <t>Bison Fossil_Primary Dentine 2 0076.hys</t>
  </si>
  <si>
    <t>Bison Fossil_Primary Dentine 2 0077.hys</t>
  </si>
  <si>
    <t>Bison Fossil_Primary Dentine 2 0078.hys</t>
  </si>
  <si>
    <t>Bison Fossil_Primary Dentine 2 0079.hys</t>
  </si>
  <si>
    <t>Bison Fossil_Secondary Dentine  0000.hys</t>
  </si>
  <si>
    <t>Bison Fossil_Secondary Dentine  0001.hys</t>
  </si>
  <si>
    <t>Bison Fossil_Secondary Dentine  0002.hys</t>
  </si>
  <si>
    <t>Bison Fossil_Secondary Dentine  0003.hys</t>
  </si>
  <si>
    <t>Bison Fossil_Secondary Dentine  0004.hys</t>
  </si>
  <si>
    <t>Bison Fossil_Cementum in 0014.hys</t>
  </si>
  <si>
    <t>Bison Fossil_Cementum in 0015.hys</t>
  </si>
  <si>
    <t>Bison Fossil_Cementum in 0016.hys</t>
  </si>
  <si>
    <t>Bison Fossil_Cementum in 0017.hys</t>
  </si>
  <si>
    <t>Bison Fossil_Cementum in 0018.hys</t>
  </si>
  <si>
    <t>Bison Fossil_Cementum in 0019.hys</t>
  </si>
  <si>
    <t>Bison Fossil_Cementum in 0020.hys</t>
  </si>
  <si>
    <t>Bison Fossil_Cementum in 0021.hys</t>
  </si>
  <si>
    <t>Bison Fossil_Cementum in 0022.hys</t>
  </si>
  <si>
    <t>Bison Fossil_Cementum in 0023.hys</t>
  </si>
  <si>
    <t>Bison Fossil_Cementum in 0024.hys</t>
  </si>
  <si>
    <t>Bison Fossil_Cementum in 0025.hys</t>
  </si>
  <si>
    <t>Bison Fossil_Cementum in 0026.hys</t>
  </si>
  <si>
    <t>Bison Fossil_Cementum in 0027.hys</t>
  </si>
  <si>
    <t>Bison Fossil_Cementum in 0028.hys</t>
  </si>
  <si>
    <t>Bison Fossil_Cementum in 0029.hys</t>
  </si>
  <si>
    <t>Bison Fossil_Cementum in 0030.hys</t>
  </si>
  <si>
    <t>Bison Fossil_Cementum in 0031.hys</t>
  </si>
  <si>
    <t>Bison Fossil_Cementum in 0032.hys</t>
  </si>
  <si>
    <t>Bison Fossil_Cementum in 0033.hys</t>
  </si>
  <si>
    <t>Bison Fossil_Cementum in 0034.hys</t>
  </si>
  <si>
    <t>Bison Fossil_Cementum in 0035.hys</t>
  </si>
  <si>
    <t>Bison Fossil_Cementum in 0036.hys</t>
  </si>
  <si>
    <t>Bison Fossil_Cementum in 0037.hys</t>
  </si>
  <si>
    <t>Bison Fossil_Secondary Dentine  0026.hys</t>
  </si>
  <si>
    <t>Bison Fossil_Secondary Dentine  0027.hys</t>
  </si>
  <si>
    <t>Bison Fossil_Secondary Dentine  0028.hys</t>
  </si>
  <si>
    <t>Bison Fossil_Secondary Dentine  0029.hys</t>
  </si>
  <si>
    <t>Bison Fossil_Secondary Dentine  0030.hys</t>
  </si>
  <si>
    <t>Bison Fossil_Secondary Dentine  0031.hys</t>
  </si>
  <si>
    <t>Bison Fossil_Secondary Dentine  0032.hys</t>
  </si>
  <si>
    <t>Bison Fossil_Secondary Dentine  0033.hys</t>
  </si>
  <si>
    <t>Bison Fossil_Secondary Dentine  0034.hys</t>
  </si>
  <si>
    <t>Bison Fossil_Secondary Dentine  0035.hys</t>
  </si>
  <si>
    <t>Bison Fossil_Secondary Dentine  0036.hys</t>
  </si>
  <si>
    <t>Bison Fossil_Secondary Dentine  0037.hys</t>
  </si>
  <si>
    <t>Bison Fossil_Secondary Dentine  0038.hys</t>
  </si>
  <si>
    <t>Bison Fossil_Secondary Dentine  0039.hys</t>
  </si>
  <si>
    <t>Bison Fossil_Secondary Dentine  0040.hys</t>
  </si>
  <si>
    <t>Bison Fossil_Secondary Dentine  0041.hys</t>
  </si>
  <si>
    <t>Bison Fossil_Secondary Dentine  0042.hys</t>
  </si>
  <si>
    <t>Bison Fossil_Secondary Dentine  0043.hys</t>
  </si>
  <si>
    <t>Bison Fossil_Secondary Dentine  0044.hys</t>
  </si>
  <si>
    <t>Bison Fossil_Secondary Dentine  0045.hys</t>
  </si>
  <si>
    <t>Bison Fossil_Secondary Dentine  0046.hys</t>
  </si>
  <si>
    <t>Bison Fossil_Secondary Dentine  0047.hys</t>
  </si>
  <si>
    <t>Bison Fossil_Cementum in 0065.hys</t>
  </si>
  <si>
    <t>Bison Fossil_Cementum in 0066.hys</t>
  </si>
  <si>
    <t>Bison Fossil_Cementum in 0067.hys</t>
  </si>
  <si>
    <t>Bison Fossil_Cementum in 0068.hys</t>
  </si>
  <si>
    <t>Bison Fossil_Cementum in 0069.hys</t>
  </si>
  <si>
    <t>Bison Fossil_Cementum in 0070.hys</t>
  </si>
  <si>
    <t>Bison Fossil_Cementum in 0071.hys</t>
  </si>
  <si>
    <t>Bison Fossil_Cementum in 0072.hys</t>
  </si>
  <si>
    <t>Bison Fossil_Cementum in 0073.hys</t>
  </si>
  <si>
    <t>Bison Fossil_Cementum in 0074.hys</t>
  </si>
  <si>
    <t>Bison Fossil_Cementum in 0075.hys</t>
  </si>
  <si>
    <t>Bison Fossil_Cementum in 0076.hys</t>
  </si>
  <si>
    <t>Bison Fossil_Cementum in 0077.hys</t>
  </si>
  <si>
    <t>Bison Fossil_Cementum in 0078.hys</t>
  </si>
  <si>
    <t>Bison Fossil_Cementum in 0079.hys</t>
  </si>
  <si>
    <t>Number of Data Points = 79</t>
  </si>
  <si>
    <t>Bison Fossil_Cementum out 0000.hys</t>
  </si>
  <si>
    <t>Bison Fossil_Cementum out 0001.hys</t>
  </si>
  <si>
    <t>Bison Fossil_Cementum out 0002.hys</t>
  </si>
  <si>
    <t>Bison Fossil_Cementum out 0003.hys</t>
  </si>
  <si>
    <t>Bison Fossil_Cementum out 0004.hys</t>
  </si>
  <si>
    <t>Bison Fossil_Cementum out 0005.hys</t>
  </si>
  <si>
    <t>Bison Fossil_Cementum out 0007.hys</t>
  </si>
  <si>
    <t>Bison Fossil_Secondary Dentine  0069.hys</t>
  </si>
  <si>
    <t>Bison Fossil_Secondary Dentine  0070.hys</t>
  </si>
  <si>
    <t>Bison Fossil_Secondary Dentine  0071.hys</t>
  </si>
  <si>
    <t>Bison Fossil_Secondary Dentine  0072.hys</t>
  </si>
  <si>
    <t>Bison Fossil_Secondary Dentine  0073.hys</t>
  </si>
  <si>
    <t>Bison Fossil_Secondary Dentine  0074.hys</t>
  </si>
  <si>
    <t>Bison Fossil_Secondary Dentine  0075.hys</t>
  </si>
  <si>
    <t>Bison Fossil_Secondary Dentine  0076.hys</t>
  </si>
  <si>
    <t>Bison Fossil_Secondary Dentine  0077.hys</t>
  </si>
  <si>
    <t>Bison Fossil_Secondary Dentine  0078.hys</t>
  </si>
  <si>
    <t>Bison Fossil_Secondary Dentine  0079.hys</t>
  </si>
  <si>
    <t>Bison Fossil_Cementum in 0000.hys</t>
  </si>
  <si>
    <t>Bison Fossil_Cementum in 0001.hys</t>
  </si>
  <si>
    <t>Bison Fossil_Cementum in 0002.hys</t>
  </si>
  <si>
    <t>Bison Fossil_Cementum in 0003.hys</t>
  </si>
  <si>
    <t>Bison Fossil_Cementum in 0004.hys</t>
  </si>
  <si>
    <t>Bison Fossil_Cementum in 0005.hys</t>
  </si>
  <si>
    <t>Bison Fossil_Cementum in 0006.hys</t>
  </si>
  <si>
    <t>Bison Fossil_Cementum in 0007.hys</t>
  </si>
  <si>
    <t>Bison Fossil_Cementum in 0008.hys</t>
  </si>
  <si>
    <t>Bison Fossil_Cementum in 0009.hys</t>
  </si>
  <si>
    <t>Bison Fossil_Cementum in 0010.hys</t>
  </si>
  <si>
    <t>Bison Fossil_Cementum in 0011.hys</t>
  </si>
  <si>
    <t>Bison Fossil_Cementum in 0012.hys</t>
  </si>
  <si>
    <t>Bison Fossil_Cementum in 0013.hys</t>
  </si>
  <si>
    <t>Bison Fossil_Cementum out 0034.hys</t>
  </si>
  <si>
    <t>Bison Fossil_Cementum out 0035.hys</t>
  </si>
  <si>
    <t>Bison Fossil_Cementum out 0036.hys</t>
  </si>
  <si>
    <t>Bison Fossil_Cementum out 0037.hys</t>
  </si>
  <si>
    <t>Bison Fossil_Cementum out 0038.hys</t>
  </si>
  <si>
    <t>Bison Fossil_Cementum out 0039.hys</t>
  </si>
  <si>
    <t>Bison Fossil_Cementum out 0040.hys</t>
  </si>
  <si>
    <t>Bison Fossil_Cementum out 0041.hys</t>
  </si>
  <si>
    <t>Bison Fossil_Cementum out 0042.hys</t>
  </si>
  <si>
    <t>Bison Fossil_Cementum out 0043.hys</t>
  </si>
  <si>
    <t>Bison Fossil_Cementum out 0044.hys</t>
  </si>
  <si>
    <t>Bison Fossil_Cementum out 0045.hys</t>
  </si>
  <si>
    <t>Bison Fossil_Cementum out 0046.hys</t>
  </si>
  <si>
    <t>Bison Fossil_Cementum out 0047.hys</t>
  </si>
  <si>
    <t>Bison Fossil_Cementum out 0048.hys</t>
  </si>
  <si>
    <t>Bison Fossil_Cementum out 0049.hys</t>
  </si>
  <si>
    <t>Bison Fossil_Cementum out 0050.hys</t>
  </si>
  <si>
    <t>Bison Fossil_Cementum out 0051.hys</t>
  </si>
  <si>
    <t>Bison Fossil_Cementum out 0052.hys</t>
  </si>
  <si>
    <t>Bison Fossil_Cementum out 0053.hys</t>
  </si>
  <si>
    <t>Bison Fossil_Cementum out 0054.hys</t>
  </si>
  <si>
    <t>Bison Fossil_Cementum out 0055.hys</t>
  </si>
  <si>
    <t>Bison Fossil_Cementum out 0056.hys</t>
  </si>
  <si>
    <t>Bison Fossil_Cementum in 0038.hys</t>
  </si>
  <si>
    <t>Bison Fossil_Cementum in 0039.hys</t>
  </si>
  <si>
    <t>Bison Fossil_Cementum in 0040.hys</t>
  </si>
  <si>
    <t>Bison Fossil_Cementum in 0041.hys</t>
  </si>
  <si>
    <t>Bison Fossil_Cementum in 0042.hys</t>
  </si>
  <si>
    <t>Bison Fossil_Cementum in 0043.hys</t>
  </si>
  <si>
    <t>Bison Fossil_Cementum in 0044.hys</t>
  </si>
  <si>
    <t>Bison Fossil_Cementum in 0045.hys</t>
  </si>
  <si>
    <t>Bison Fossil_Cementum in 0046.hys</t>
  </si>
  <si>
    <t>Bison Fossil_Cementum in 0047.hys</t>
  </si>
  <si>
    <t>Bison Fossil_Cementum in 0048.hys</t>
  </si>
  <si>
    <t>Bison Fossil_Cementum in 0049.hys</t>
  </si>
  <si>
    <t>Bison Fossil_Cementum in 0050.hys</t>
  </si>
  <si>
    <t>Bison Fossil_Cementum in 0051.hys</t>
  </si>
  <si>
    <t>Bison Fossil_Cementum in 0052.hys</t>
  </si>
  <si>
    <t>Bison Fossil_Cementum in 0053.hys</t>
  </si>
  <si>
    <t>Bison Fossil_Cementum in 0054.hys</t>
  </si>
  <si>
    <t>Bison Fossil_Cementum in 0055.hys</t>
  </si>
  <si>
    <t>Bison Fossil_Cementum in 0056.hys</t>
  </si>
  <si>
    <t>Bison Fossil_Cementum in 0057.hys</t>
  </si>
  <si>
    <t>Bison Fossil_Cementum in 0058.hys</t>
  </si>
  <si>
    <t>Bison Fossil_Cementum in 0059.hys</t>
  </si>
  <si>
    <t>Bison Fossil_Cementum in 0060.hys</t>
  </si>
  <si>
    <t>Bison Fossil_Cementum in 0061.hys</t>
  </si>
  <si>
    <t>Bison Fossil_Cementum in 0062.hys</t>
  </si>
  <si>
    <t>Bison Fossil_Cementum in 0063.hys</t>
  </si>
  <si>
    <t>Bison Fossil_Cementum in 0064.hys</t>
  </si>
  <si>
    <t>Bison Fossil_Cementum out 0057.hys</t>
  </si>
  <si>
    <t>Bison Fossil_Cementum out 0058.hys</t>
  </si>
  <si>
    <t>Bison Fossil_Cementum out 0059.hys</t>
  </si>
  <si>
    <t>Bison Fossil_Cementum out 0060.hys</t>
  </si>
  <si>
    <t>Bison Fossil_Cementum out 0061.hys</t>
  </si>
  <si>
    <t>Bison Fossil_Cementum out 0062.hys</t>
  </si>
  <si>
    <t>Bison Fossil_Cementum out 0063.hys</t>
  </si>
  <si>
    <t>Bison Fossil_Cementum out 0064.hys</t>
  </si>
  <si>
    <t>Bison Fossil_Cementum out 0065.hys</t>
  </si>
  <si>
    <t>Bison Fossil_Cementum out 0066.hys</t>
  </si>
  <si>
    <t>Bison Fossil_Cementum out 0067.hys</t>
  </si>
  <si>
    <t>Bison Fossil_Cementum out 0068.hys</t>
  </si>
  <si>
    <t>Bison Fossil_Cementum out 0069.hys</t>
  </si>
  <si>
    <t>Bison Fossil_Cementum out 0070.hys</t>
  </si>
  <si>
    <t>Bison Fossil_Cementum out 0071.hys</t>
  </si>
  <si>
    <t>Bison Fossil_Cementum out 0072.hys</t>
  </si>
  <si>
    <t>Bison Fossil_Cementum out 0073.hys</t>
  </si>
  <si>
    <t>Bison Fossil_Cementum out 0074.hys</t>
  </si>
  <si>
    <t>Bison Fossil_Cementum out 0075.hys</t>
  </si>
  <si>
    <t>Bison Fossil_Cementum out 0076.hys</t>
  </si>
  <si>
    <t>Bison Fossil_Cementum out 0077.hys</t>
  </si>
  <si>
    <t>Bison Fossil_Cementum out 0078.hys</t>
  </si>
  <si>
    <t>Bison Fossil_Cementum out 0079.hys</t>
  </si>
  <si>
    <t>Bison Fossil_Cementum out 0008.hys</t>
  </si>
  <si>
    <t>Bison Fossil_Cementum out 0009.hys</t>
  </si>
  <si>
    <t>Bison Fossil_Cementum out 0010.hys</t>
  </si>
  <si>
    <t>Bison Fossil_Cementum out 0011.hys</t>
  </si>
  <si>
    <t>Bison Fossil_Cementum out 0012.hys</t>
  </si>
  <si>
    <t>Bison Fossil_Cementum out 0013.hys</t>
  </si>
  <si>
    <t>Bison Fossil_Cementum out 0014.hys</t>
  </si>
  <si>
    <t>Bison Fossil_Cementum out 0015.hys</t>
  </si>
  <si>
    <t>Bison Fossil_Cementum out 0016.hys</t>
  </si>
  <si>
    <t>Bison Fossil_Cementum out 0017.hys</t>
  </si>
  <si>
    <t>Bison Fossil_Cementum out 0018.hys</t>
  </si>
  <si>
    <t>Bison Fossil_Cementum out 0019.hys</t>
  </si>
  <si>
    <t>Bison Fossil_Cementum out 0020.hys</t>
  </si>
  <si>
    <t>Bison Fossil_Cementum out 0021.hys</t>
  </si>
  <si>
    <t>Bison Fossil_Cementum out 0022.hys</t>
  </si>
  <si>
    <t>Bison Fossil_Cementum out 0023.hys</t>
  </si>
  <si>
    <t>Bison Fossil_Cementum out 0024.hys</t>
  </si>
  <si>
    <t>Bison Fossil_Cementum out 0025.hys</t>
  </si>
  <si>
    <t>Bison Fossil_Cementum out 0026.hys</t>
  </si>
  <si>
    <t>Bison Fossil_Cementum out 0027.hys</t>
  </si>
  <si>
    <t>Bison Fossil_Cementum out 0028.hys</t>
  </si>
  <si>
    <t>Bison Fossil_Cementum out 0029.hys</t>
  </si>
  <si>
    <t>Bison Fossil_Cementum out 0030.hys</t>
  </si>
  <si>
    <t>Bison Fossil_Cementum out 0031.hys</t>
  </si>
  <si>
    <t>Bison Fossil_Cementum out 0032.hys</t>
  </si>
  <si>
    <t>Bison Fossil_Cementum out 0033.hys</t>
  </si>
</sst>
</file>

<file path=xl/styles.xml><?xml version="1.0" encoding="utf-8"?>
<styleSheet xmlns="http://schemas.openxmlformats.org/spreadsheetml/2006/main">
  <fonts count="4">
    <font>
      <sz val="10"/>
      <name val="Verdana"/>
    </font>
    <font>
      <sz val="8"/>
      <name val="Verdana"/>
    </font>
    <font>
      <sz val="11"/>
      <color indexed="8"/>
      <name val="Calibri"/>
      <family val="2"/>
    </font>
    <font>
      <sz val="11"/>
      <color indexed="8"/>
      <name val="小塚ゴシック Pro EL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11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4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7" Type="http://schemas.openxmlformats.org/officeDocument/2006/relationships/worksheet" Target="worksheets/sheet7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9" Type="http://schemas.openxmlformats.org/officeDocument/2006/relationships/styles" Target="styles.xml"/><Relationship Id="rId3" Type="http://schemas.openxmlformats.org/officeDocument/2006/relationships/worksheet" Target="worksheets/sheet3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83"/>
  <sheetViews>
    <sheetView view="pageLayout" workbookViewId="0">
      <selection sqref="A1:U1048576"/>
    </sheetView>
  </sheetViews>
  <sheetFormatPr baseColWidth="10" defaultRowHeight="13"/>
  <cols>
    <col min="1" max="21" width="7.5703125" customWidth="1"/>
  </cols>
  <sheetData>
    <row r="1" spans="1:21">
      <c r="A1" t="s">
        <v>49</v>
      </c>
      <c r="R1" t="s">
        <v>50</v>
      </c>
      <c r="S1">
        <f>AVERAGE(H:H)</f>
        <v>101.82582525000004</v>
      </c>
      <c r="T1" t="s">
        <v>51</v>
      </c>
      <c r="U1">
        <f>AVERAGE(I:I)</f>
        <v>5.7284920624999982</v>
      </c>
    </row>
    <row r="2" spans="1:21">
      <c r="A2" t="s">
        <v>52</v>
      </c>
      <c r="R2" t="s">
        <v>53</v>
      </c>
      <c r="S2">
        <f>STDEV(H:H)</f>
        <v>4.1183281071679847</v>
      </c>
      <c r="T2" t="s">
        <v>54</v>
      </c>
      <c r="U2">
        <f>STDEV(I:I)</f>
        <v>0.36011400445236363</v>
      </c>
    </row>
    <row r="3" spans="1:21">
      <c r="A3" t="s">
        <v>55</v>
      </c>
      <c r="B3" t="s">
        <v>56</v>
      </c>
      <c r="C3" t="s">
        <v>57</v>
      </c>
      <c r="D3" t="s">
        <v>58</v>
      </c>
      <c r="E3" t="s">
        <v>59</v>
      </c>
      <c r="F3" t="s">
        <v>60</v>
      </c>
      <c r="G3" t="s">
        <v>61</v>
      </c>
      <c r="H3" t="s">
        <v>62</v>
      </c>
      <c r="I3" t="s">
        <v>63</v>
      </c>
      <c r="J3" t="s">
        <v>64</v>
      </c>
      <c r="K3" t="s">
        <v>65</v>
      </c>
      <c r="L3" t="s">
        <v>66</v>
      </c>
      <c r="M3" t="s">
        <v>67</v>
      </c>
      <c r="N3" t="s">
        <v>68</v>
      </c>
      <c r="O3" t="s">
        <v>69</v>
      </c>
    </row>
    <row r="4" spans="1:21">
      <c r="A4" t="s">
        <v>70</v>
      </c>
      <c r="B4">
        <v>196.216973</v>
      </c>
      <c r="C4">
        <v>4982.7400019999995</v>
      </c>
      <c r="D4">
        <v>133.60121899999999</v>
      </c>
      <c r="E4">
        <v>1166609.640662</v>
      </c>
      <c r="F4">
        <v>224.17104800000001</v>
      </c>
      <c r="G4">
        <v>224.18868599999999</v>
      </c>
      <c r="H4">
        <v>109.592912</v>
      </c>
      <c r="I4">
        <v>4.2711290000000002</v>
      </c>
      <c r="J4">
        <v>3.9546329999999998</v>
      </c>
      <c r="K4">
        <v>160.17333300000001</v>
      </c>
      <c r="L4">
        <v>1.716431</v>
      </c>
      <c r="M4">
        <v>-69.877503000000004</v>
      </c>
      <c r="N4">
        <v>104.213505</v>
      </c>
      <c r="O4">
        <v>6.0219999999999996E-3</v>
      </c>
    </row>
    <row r="5" spans="1:21">
      <c r="A5" t="s">
        <v>71</v>
      </c>
      <c r="B5">
        <v>167.33592300000001</v>
      </c>
      <c r="C5">
        <v>4983.8286719999996</v>
      </c>
      <c r="D5">
        <v>101.509485</v>
      </c>
      <c r="E5">
        <v>880519.79776900006</v>
      </c>
      <c r="F5">
        <v>204.257958</v>
      </c>
      <c r="G5">
        <v>204.15880200000001</v>
      </c>
      <c r="H5">
        <v>95.845535999999996</v>
      </c>
      <c r="I5">
        <v>5.6600979999999996</v>
      </c>
      <c r="J5">
        <v>9.9340410000000006</v>
      </c>
      <c r="K5">
        <v>132.658389</v>
      </c>
      <c r="L5">
        <v>1.456304</v>
      </c>
      <c r="M5">
        <v>-69.847003000000001</v>
      </c>
      <c r="N5">
        <v>104.213505</v>
      </c>
      <c r="O5">
        <v>-0.19600899999999999</v>
      </c>
    </row>
    <row r="6" spans="1:21">
      <c r="A6" t="s">
        <v>72</v>
      </c>
      <c r="B6">
        <v>163.365533</v>
      </c>
      <c r="C6">
        <v>4983.6396880000002</v>
      </c>
      <c r="D6">
        <v>108.043206</v>
      </c>
      <c r="E6">
        <v>844356.94109400001</v>
      </c>
      <c r="F6">
        <v>199.085295</v>
      </c>
      <c r="G6">
        <v>197.96030200000001</v>
      </c>
      <c r="H6">
        <v>104.176377</v>
      </c>
      <c r="I6">
        <v>5.9022899999999998</v>
      </c>
      <c r="J6">
        <v>3.2581479999999998</v>
      </c>
      <c r="K6">
        <v>120.257217</v>
      </c>
      <c r="L6">
        <v>1.6845699999999999</v>
      </c>
      <c r="M6">
        <v>-69.817003</v>
      </c>
      <c r="N6">
        <v>104.213505</v>
      </c>
      <c r="O6">
        <v>-8.2225999999999994E-2</v>
      </c>
    </row>
    <row r="7" spans="1:21">
      <c r="A7" t="s">
        <v>73</v>
      </c>
      <c r="B7">
        <v>156.273831</v>
      </c>
      <c r="C7">
        <v>4984.9868109999998</v>
      </c>
      <c r="D7">
        <v>103.883903</v>
      </c>
      <c r="E7">
        <v>781667.453262</v>
      </c>
      <c r="F7">
        <v>192.72426200000001</v>
      </c>
      <c r="G7">
        <v>192.263431</v>
      </c>
      <c r="H7">
        <v>104.105116</v>
      </c>
      <c r="I7">
        <v>6.3773749999999998</v>
      </c>
      <c r="J7">
        <v>13.312267</v>
      </c>
      <c r="K7">
        <v>124.758976</v>
      </c>
      <c r="L7">
        <v>1.406749</v>
      </c>
      <c r="M7">
        <v>-69.787002999999999</v>
      </c>
      <c r="N7">
        <v>104.213505</v>
      </c>
      <c r="O7">
        <v>-9.0854000000000004E-2</v>
      </c>
    </row>
    <row r="8" spans="1:21">
      <c r="A8" t="s">
        <v>74</v>
      </c>
      <c r="B8">
        <v>166.26312899999999</v>
      </c>
      <c r="C8">
        <v>4983.4548729999997</v>
      </c>
      <c r="D8">
        <v>102.181484</v>
      </c>
      <c r="E8">
        <v>870673.22624300001</v>
      </c>
      <c r="F8">
        <v>203.04804899999999</v>
      </c>
      <c r="G8">
        <v>202.84109799999999</v>
      </c>
      <c r="H8">
        <v>97.024058999999994</v>
      </c>
      <c r="I8">
        <v>5.7236799999999999</v>
      </c>
      <c r="J8">
        <v>15.636362</v>
      </c>
      <c r="K8">
        <v>135.95387700000001</v>
      </c>
      <c r="L8">
        <v>1.3714649999999999</v>
      </c>
      <c r="M8">
        <v>-69.757002999999997</v>
      </c>
      <c r="N8">
        <v>104.213505</v>
      </c>
      <c r="O8">
        <v>-7.1165000000000006E-2</v>
      </c>
    </row>
    <row r="9" spans="1:21">
      <c r="A9" t="s">
        <v>75</v>
      </c>
      <c r="B9">
        <v>161.59201999999999</v>
      </c>
      <c r="C9">
        <v>4984.1072649999996</v>
      </c>
      <c r="D9">
        <v>110.085038</v>
      </c>
      <c r="E9">
        <v>828450.652412</v>
      </c>
      <c r="F9">
        <v>196.25649200000001</v>
      </c>
      <c r="G9">
        <v>195.54831799999999</v>
      </c>
      <c r="H9">
        <v>107.159284</v>
      </c>
      <c r="I9">
        <v>6.0161790000000002</v>
      </c>
      <c r="J9">
        <v>2.3072020000000002</v>
      </c>
      <c r="K9">
        <v>116.095181</v>
      </c>
      <c r="L9">
        <v>1.7548980000000001</v>
      </c>
      <c r="M9">
        <v>-69.727002999999996</v>
      </c>
      <c r="N9">
        <v>104.213505</v>
      </c>
      <c r="O9">
        <v>-3.7853999999999999E-2</v>
      </c>
    </row>
    <row r="10" spans="1:21">
      <c r="A10" t="s">
        <v>76</v>
      </c>
      <c r="B10">
        <v>165.65207799999999</v>
      </c>
      <c r="C10">
        <v>4984.4609090000004</v>
      </c>
      <c r="D10">
        <v>103.896699</v>
      </c>
      <c r="E10">
        <v>865089.69872800005</v>
      </c>
      <c r="F10">
        <v>202.02372</v>
      </c>
      <c r="G10">
        <v>201.63344900000001</v>
      </c>
      <c r="H10">
        <v>98.970555000000004</v>
      </c>
      <c r="I10">
        <v>5.7617849999999997</v>
      </c>
      <c r="J10">
        <v>5.0526020000000003</v>
      </c>
      <c r="K10">
        <v>125.330878</v>
      </c>
      <c r="L10">
        <v>1.59046</v>
      </c>
      <c r="M10">
        <v>-69.697002999999995</v>
      </c>
      <c r="N10">
        <v>104.213505</v>
      </c>
      <c r="O10">
        <v>-8.2904000000000005E-2</v>
      </c>
    </row>
    <row r="11" spans="1:21">
      <c r="A11" t="s">
        <v>77</v>
      </c>
      <c r="B11">
        <v>167.944311</v>
      </c>
      <c r="C11">
        <v>4985.0974610000003</v>
      </c>
      <c r="D11">
        <v>109.574898</v>
      </c>
      <c r="E11">
        <v>886128.66486200003</v>
      </c>
      <c r="F11">
        <v>202.419388</v>
      </c>
      <c r="G11">
        <v>202.06547499999999</v>
      </c>
      <c r="H11">
        <v>103.13296699999999</v>
      </c>
      <c r="I11">
        <v>5.6257039999999998</v>
      </c>
      <c r="J11">
        <v>2.0412970000000001</v>
      </c>
      <c r="K11">
        <v>121.262378</v>
      </c>
      <c r="L11">
        <v>1.776092</v>
      </c>
      <c r="M11">
        <v>-69.667002999999994</v>
      </c>
      <c r="N11">
        <v>104.213505</v>
      </c>
      <c r="O11">
        <v>-6.5210000000000004E-2</v>
      </c>
    </row>
    <row r="12" spans="1:21">
      <c r="A12" t="s">
        <v>78</v>
      </c>
      <c r="B12">
        <v>163.84399199999999</v>
      </c>
      <c r="C12">
        <v>4984.5291889999999</v>
      </c>
      <c r="D12">
        <v>106.968885</v>
      </c>
      <c r="E12">
        <v>848674.28412199998</v>
      </c>
      <c r="F12">
        <v>199.16129699999999</v>
      </c>
      <c r="G12">
        <v>198.79244399999999</v>
      </c>
      <c r="H12">
        <v>102.877825</v>
      </c>
      <c r="I12">
        <v>5.8733120000000003</v>
      </c>
      <c r="J12">
        <v>5.9612280000000002</v>
      </c>
      <c r="K12">
        <v>125.727148</v>
      </c>
      <c r="L12">
        <v>1.5679940000000001</v>
      </c>
      <c r="M12">
        <v>-69.637003000000007</v>
      </c>
      <c r="N12">
        <v>104.213505</v>
      </c>
      <c r="O12">
        <v>-8.0509999999999998E-2</v>
      </c>
    </row>
    <row r="13" spans="1:21">
      <c r="A13" t="s">
        <v>79</v>
      </c>
      <c r="B13">
        <v>170.947205</v>
      </c>
      <c r="C13">
        <v>4984.9711209999996</v>
      </c>
      <c r="D13">
        <v>106.957612</v>
      </c>
      <c r="E13">
        <v>914076.21213400003</v>
      </c>
      <c r="F13">
        <v>206.03159400000001</v>
      </c>
      <c r="G13">
        <v>205.90243899999999</v>
      </c>
      <c r="H13">
        <v>99.118637000000007</v>
      </c>
      <c r="I13">
        <v>5.4535619999999998</v>
      </c>
      <c r="J13">
        <v>5.0789350000000004</v>
      </c>
      <c r="K13">
        <v>131.41661199999999</v>
      </c>
      <c r="L13">
        <v>1.598169</v>
      </c>
      <c r="M13">
        <v>-69.607003000000006</v>
      </c>
      <c r="N13">
        <v>104.213505</v>
      </c>
      <c r="O13">
        <v>-9.6312999999999996E-2</v>
      </c>
    </row>
    <row r="14" spans="1:21">
      <c r="A14" t="s">
        <v>80</v>
      </c>
      <c r="B14">
        <v>164.767807</v>
      </c>
      <c r="C14">
        <v>4984.5583909999996</v>
      </c>
      <c r="D14">
        <v>105.00344699999999</v>
      </c>
      <c r="E14">
        <v>857041.68207600003</v>
      </c>
      <c r="F14">
        <v>200.62616399999999</v>
      </c>
      <c r="G14">
        <v>200.37062700000001</v>
      </c>
      <c r="H14">
        <v>100.493371</v>
      </c>
      <c r="I14">
        <v>5.8160049999999996</v>
      </c>
      <c r="J14">
        <v>5.1846560000000004</v>
      </c>
      <c r="K14">
        <v>124.950704</v>
      </c>
      <c r="L14">
        <v>1.5887770000000001</v>
      </c>
      <c r="M14">
        <v>-69.877003000000002</v>
      </c>
      <c r="N14">
        <v>104.243505</v>
      </c>
      <c r="O14">
        <v>-4.7639000000000001E-2</v>
      </c>
    </row>
    <row r="15" spans="1:21">
      <c r="A15" t="s">
        <v>81</v>
      </c>
      <c r="B15">
        <v>153.59374199999999</v>
      </c>
      <c r="C15">
        <v>4984.2727789999999</v>
      </c>
      <c r="D15">
        <v>102.538938</v>
      </c>
      <c r="E15">
        <v>758610.80739099998</v>
      </c>
      <c r="F15">
        <v>190.29367400000001</v>
      </c>
      <c r="G15">
        <v>190.05018100000001</v>
      </c>
      <c r="H15">
        <v>104.30716200000001</v>
      </c>
      <c r="I15">
        <v>6.5702629999999997</v>
      </c>
      <c r="J15">
        <v>14.465933</v>
      </c>
      <c r="K15">
        <v>122.614514</v>
      </c>
      <c r="L15">
        <v>1.3873200000000001</v>
      </c>
      <c r="M15">
        <v>-69.847003000000001</v>
      </c>
      <c r="N15">
        <v>104.243505</v>
      </c>
      <c r="O15">
        <v>-9.2037999999999995E-2</v>
      </c>
    </row>
    <row r="16" spans="1:21">
      <c r="A16" t="s">
        <v>82</v>
      </c>
      <c r="B16">
        <v>169.880999</v>
      </c>
      <c r="C16">
        <v>4984.1981509999996</v>
      </c>
      <c r="D16">
        <v>108.029933</v>
      </c>
      <c r="E16">
        <v>904103.05307899998</v>
      </c>
      <c r="F16">
        <v>205.153525</v>
      </c>
      <c r="G16">
        <v>204.48389499999999</v>
      </c>
      <c r="H16">
        <v>100.663023</v>
      </c>
      <c r="I16">
        <v>5.5128649999999997</v>
      </c>
      <c r="J16">
        <v>1.5847009999999999</v>
      </c>
      <c r="K16">
        <v>120.597448</v>
      </c>
      <c r="L16">
        <v>1.8181959999999999</v>
      </c>
      <c r="M16">
        <v>-69.817003</v>
      </c>
      <c r="N16">
        <v>104.243505</v>
      </c>
      <c r="O16">
        <v>-9.5699000000000006E-2</v>
      </c>
    </row>
    <row r="17" spans="1:15">
      <c r="A17" t="s">
        <v>83</v>
      </c>
      <c r="B17">
        <v>167.301591</v>
      </c>
      <c r="C17">
        <v>4985.1655609999998</v>
      </c>
      <c r="D17">
        <v>108.306005</v>
      </c>
      <c r="E17">
        <v>880203.82437599998</v>
      </c>
      <c r="F17">
        <v>202.40608700000001</v>
      </c>
      <c r="G17">
        <v>201.82298399999999</v>
      </c>
      <c r="H17">
        <v>102.281183</v>
      </c>
      <c r="I17">
        <v>5.6636490000000004</v>
      </c>
      <c r="J17">
        <v>2.3140520000000002</v>
      </c>
      <c r="K17">
        <v>121.31845199999999</v>
      </c>
      <c r="L17">
        <v>1.7490140000000001</v>
      </c>
      <c r="M17">
        <v>-69.787002999999999</v>
      </c>
      <c r="N17">
        <v>104.243505</v>
      </c>
      <c r="O17">
        <v>-8.4758E-2</v>
      </c>
    </row>
    <row r="18" spans="1:15">
      <c r="A18" t="s">
        <v>84</v>
      </c>
      <c r="B18">
        <v>161.99914699999999</v>
      </c>
      <c r="C18">
        <v>4984.5389230000001</v>
      </c>
      <c r="D18">
        <v>103.582842</v>
      </c>
      <c r="E18">
        <v>832088.60470799997</v>
      </c>
      <c r="F18">
        <v>198.45989900000001</v>
      </c>
      <c r="G18">
        <v>198.09010699999999</v>
      </c>
      <c r="H18">
        <v>100.609239</v>
      </c>
      <c r="I18">
        <v>5.9903940000000002</v>
      </c>
      <c r="J18">
        <v>20.857182999999999</v>
      </c>
      <c r="K18">
        <v>134.601709</v>
      </c>
      <c r="L18">
        <v>1.3193410000000001</v>
      </c>
      <c r="M18">
        <v>-69.757002999999997</v>
      </c>
      <c r="N18">
        <v>104.243505</v>
      </c>
      <c r="O18">
        <v>-6.9311999999999999E-2</v>
      </c>
    </row>
    <row r="19" spans="1:15">
      <c r="A19" t="s">
        <v>85</v>
      </c>
      <c r="B19">
        <v>166.05533500000001</v>
      </c>
      <c r="C19">
        <v>4984.2857270000004</v>
      </c>
      <c r="D19">
        <v>104.31138900000001</v>
      </c>
      <c r="E19">
        <v>868772.46213899995</v>
      </c>
      <c r="F19">
        <v>201.98451</v>
      </c>
      <c r="G19">
        <v>201.892403</v>
      </c>
      <c r="H19">
        <v>99.154752000000002</v>
      </c>
      <c r="I19">
        <v>5.7371590000000001</v>
      </c>
      <c r="J19">
        <v>13.069160999999999</v>
      </c>
      <c r="K19">
        <v>134.45148900000001</v>
      </c>
      <c r="L19">
        <v>1.4114070000000001</v>
      </c>
      <c r="M19">
        <v>-69.727002999999996</v>
      </c>
      <c r="N19">
        <v>104.243505</v>
      </c>
      <c r="O19">
        <v>-0.100436</v>
      </c>
    </row>
    <row r="20" spans="1:15">
      <c r="A20" t="s">
        <v>86</v>
      </c>
      <c r="B20">
        <v>168.40832599999999</v>
      </c>
      <c r="C20">
        <v>4984.2954589999999</v>
      </c>
      <c r="D20">
        <v>108.609224</v>
      </c>
      <c r="E20">
        <v>890418.60258399998</v>
      </c>
      <c r="F20">
        <v>203.29602399999999</v>
      </c>
      <c r="G20">
        <v>202.82733200000001</v>
      </c>
      <c r="H20">
        <v>101.977515</v>
      </c>
      <c r="I20">
        <v>5.5976990000000004</v>
      </c>
      <c r="J20">
        <v>4.4662550000000003</v>
      </c>
      <c r="K20">
        <v>128.15931399999999</v>
      </c>
      <c r="L20">
        <v>1.6270370000000001</v>
      </c>
      <c r="M20">
        <v>-69.697002999999995</v>
      </c>
      <c r="N20">
        <v>104.243505</v>
      </c>
      <c r="O20">
        <v>-9.6310999999999994E-2</v>
      </c>
    </row>
    <row r="21" spans="1:15">
      <c r="A21" t="s">
        <v>87</v>
      </c>
      <c r="B21">
        <v>167.39056600000001</v>
      </c>
      <c r="C21">
        <v>4983.6885030000003</v>
      </c>
      <c r="D21">
        <v>106.01132800000001</v>
      </c>
      <c r="E21">
        <v>881022.83227599994</v>
      </c>
      <c r="F21">
        <v>203.10877300000001</v>
      </c>
      <c r="G21">
        <v>202.64874499999999</v>
      </c>
      <c r="H21">
        <v>100.067609</v>
      </c>
      <c r="I21">
        <v>5.6567080000000001</v>
      </c>
      <c r="J21">
        <v>5.7806829999999998</v>
      </c>
      <c r="K21">
        <v>128.78736699999999</v>
      </c>
      <c r="L21">
        <v>1.5711539999999999</v>
      </c>
      <c r="M21">
        <v>-69.667002999999994</v>
      </c>
      <c r="N21">
        <v>104.243505</v>
      </c>
      <c r="O21">
        <v>-7.1627999999999997E-2</v>
      </c>
    </row>
    <row r="22" spans="1:15">
      <c r="A22" t="s">
        <v>88</v>
      </c>
      <c r="B22">
        <v>171.14691300000001</v>
      </c>
      <c r="C22">
        <v>4984.3248059999996</v>
      </c>
      <c r="D22">
        <v>108.07878700000001</v>
      </c>
      <c r="E22">
        <v>915950.39600900002</v>
      </c>
      <c r="F22">
        <v>206.27712199999999</v>
      </c>
      <c r="G22">
        <v>205.73504800000001</v>
      </c>
      <c r="H22">
        <v>100.055119</v>
      </c>
      <c r="I22">
        <v>5.4416969999999996</v>
      </c>
      <c r="J22">
        <v>11.212137999999999</v>
      </c>
      <c r="K22">
        <v>138.837535</v>
      </c>
      <c r="L22">
        <v>1.450588</v>
      </c>
      <c r="M22">
        <v>-69.637003000000007</v>
      </c>
      <c r="N22">
        <v>104.243505</v>
      </c>
      <c r="O22">
        <v>-4.7463999999999999E-2</v>
      </c>
    </row>
    <row r="23" spans="1:15">
      <c r="A23" t="s">
        <v>0</v>
      </c>
      <c r="B23">
        <v>165.49995699999999</v>
      </c>
      <c r="C23">
        <v>4985.330817</v>
      </c>
      <c r="D23">
        <v>109.777446</v>
      </c>
      <c r="E23">
        <v>863702.49611499999</v>
      </c>
      <c r="F23">
        <v>200.102712</v>
      </c>
      <c r="G23">
        <v>199.55975900000001</v>
      </c>
      <c r="H23">
        <v>104.656418</v>
      </c>
      <c r="I23">
        <v>5.7720459999999996</v>
      </c>
      <c r="J23">
        <v>2.4990190000000001</v>
      </c>
      <c r="K23">
        <v>120.582419</v>
      </c>
      <c r="L23">
        <v>1.739088</v>
      </c>
      <c r="M23">
        <v>-69.607003000000006</v>
      </c>
      <c r="N23">
        <v>104.243505</v>
      </c>
      <c r="O23">
        <v>-5.9442000000000002E-2</v>
      </c>
    </row>
    <row r="24" spans="1:15">
      <c r="A24" t="s">
        <v>1</v>
      </c>
      <c r="B24">
        <v>161.30532700000001</v>
      </c>
      <c r="C24">
        <v>4984.684945</v>
      </c>
      <c r="D24">
        <v>102.98525100000001</v>
      </c>
      <c r="E24">
        <v>825893.68968499999</v>
      </c>
      <c r="F24">
        <v>198.295513</v>
      </c>
      <c r="G24">
        <v>197.606775</v>
      </c>
      <c r="H24">
        <v>100.403254</v>
      </c>
      <c r="I24">
        <v>6.0355040000000004</v>
      </c>
      <c r="J24">
        <v>1.1964790000000001</v>
      </c>
      <c r="K24">
        <v>107.891459</v>
      </c>
      <c r="L24">
        <v>1.853548</v>
      </c>
      <c r="M24">
        <v>-69.877003000000002</v>
      </c>
      <c r="N24">
        <v>104.273505</v>
      </c>
      <c r="O24">
        <v>-9.2730999999999994E-2</v>
      </c>
    </row>
    <row r="25" spans="1:15">
      <c r="A25" t="s">
        <v>2</v>
      </c>
      <c r="B25">
        <v>158.14038300000001</v>
      </c>
      <c r="C25">
        <v>4984.0001179999999</v>
      </c>
      <c r="D25">
        <v>103.026606</v>
      </c>
      <c r="E25">
        <v>797930.98126599996</v>
      </c>
      <c r="F25">
        <v>194.865994</v>
      </c>
      <c r="G25">
        <v>194.42227299999999</v>
      </c>
      <c r="H25">
        <v>102.188391</v>
      </c>
      <c r="I25">
        <v>6.2461539999999998</v>
      </c>
      <c r="J25">
        <v>12.817625</v>
      </c>
      <c r="K25">
        <v>126.126053</v>
      </c>
      <c r="L25">
        <v>1.411783</v>
      </c>
      <c r="M25">
        <v>-69.847003000000001</v>
      </c>
      <c r="N25">
        <v>104.273505</v>
      </c>
      <c r="O25">
        <v>-9.8414000000000001E-2</v>
      </c>
    </row>
    <row r="26" spans="1:15">
      <c r="A26" t="s">
        <v>3</v>
      </c>
      <c r="B26">
        <v>161.01018099999999</v>
      </c>
      <c r="C26">
        <v>4984.8894220000002</v>
      </c>
      <c r="D26">
        <v>107.059192</v>
      </c>
      <c r="E26">
        <v>823265.49109400006</v>
      </c>
      <c r="F26">
        <v>196.17842200000001</v>
      </c>
      <c r="G26">
        <v>195.93167600000001</v>
      </c>
      <c r="H26">
        <v>104.541526</v>
      </c>
      <c r="I26">
        <v>6.0550199999999998</v>
      </c>
      <c r="J26">
        <v>8.6503599999999992</v>
      </c>
      <c r="K26">
        <v>126.202387</v>
      </c>
      <c r="L26">
        <v>1.4975579999999999</v>
      </c>
      <c r="M26">
        <v>-69.817003</v>
      </c>
      <c r="N26">
        <v>104.273505</v>
      </c>
      <c r="O26">
        <v>-3.8601000000000003E-2</v>
      </c>
    </row>
    <row r="27" spans="1:15">
      <c r="A27" t="s">
        <v>4</v>
      </c>
      <c r="B27">
        <v>165.50028399999999</v>
      </c>
      <c r="C27">
        <v>4985.2239369999998</v>
      </c>
      <c r="D27">
        <v>107.282776</v>
      </c>
      <c r="E27">
        <v>863705.47361800005</v>
      </c>
      <c r="F27">
        <v>200.86615</v>
      </c>
      <c r="G27">
        <v>200.351339</v>
      </c>
      <c r="H27">
        <v>102.277945</v>
      </c>
      <c r="I27">
        <v>5.771903</v>
      </c>
      <c r="J27">
        <v>4.4000269999999997</v>
      </c>
      <c r="K27">
        <v>124.79115899999999</v>
      </c>
      <c r="L27">
        <v>1.6260669999999999</v>
      </c>
      <c r="M27">
        <v>-69.787002999999999</v>
      </c>
      <c r="N27">
        <v>104.273505</v>
      </c>
      <c r="O27">
        <v>-9.9138000000000004E-2</v>
      </c>
    </row>
    <row r="28" spans="1:15">
      <c r="A28" t="s">
        <v>5</v>
      </c>
      <c r="B28">
        <v>166.077868</v>
      </c>
      <c r="C28">
        <v>4984.3635809999996</v>
      </c>
      <c r="D28">
        <v>105.275626</v>
      </c>
      <c r="E28">
        <v>868978.47692599997</v>
      </c>
      <c r="F28">
        <v>202.36060699999999</v>
      </c>
      <c r="G28">
        <v>201.587253</v>
      </c>
      <c r="H28">
        <v>100.059459</v>
      </c>
      <c r="I28">
        <v>5.7358880000000001</v>
      </c>
      <c r="J28">
        <v>17.852948999999999</v>
      </c>
      <c r="K28">
        <v>137.494573</v>
      </c>
      <c r="L28">
        <v>1.3537129999999999</v>
      </c>
      <c r="M28">
        <v>-69.757002999999997</v>
      </c>
      <c r="N28">
        <v>104.273505</v>
      </c>
      <c r="O28">
        <v>-7.4756000000000003E-2</v>
      </c>
    </row>
    <row r="29" spans="1:15">
      <c r="A29" t="s">
        <v>6</v>
      </c>
      <c r="B29">
        <v>162.25071600000001</v>
      </c>
      <c r="C29">
        <v>4984.616798</v>
      </c>
      <c r="D29">
        <v>111.37611099999999</v>
      </c>
      <c r="E29">
        <v>834340.56192699994</v>
      </c>
      <c r="F29">
        <v>196.35781700000001</v>
      </c>
      <c r="G29">
        <v>195.81682499999999</v>
      </c>
      <c r="H29">
        <v>108.032692</v>
      </c>
      <c r="I29">
        <v>5.9743190000000004</v>
      </c>
      <c r="J29">
        <v>2.0787</v>
      </c>
      <c r="K29">
        <v>116.23763099999999</v>
      </c>
      <c r="L29">
        <v>1.7781149999999999</v>
      </c>
      <c r="M29">
        <v>-69.727002999999996</v>
      </c>
      <c r="N29">
        <v>104.273505</v>
      </c>
      <c r="O29">
        <v>-9.4768000000000005E-2</v>
      </c>
    </row>
    <row r="30" spans="1:15">
      <c r="A30" t="s">
        <v>7</v>
      </c>
      <c r="B30">
        <v>163.38044400000001</v>
      </c>
      <c r="C30">
        <v>4984.4999879999996</v>
      </c>
      <c r="D30">
        <v>108.687736</v>
      </c>
      <c r="E30">
        <v>844491.32529099996</v>
      </c>
      <c r="F30">
        <v>198.474932</v>
      </c>
      <c r="G30">
        <v>197.77599900000001</v>
      </c>
      <c r="H30">
        <v>104.789501</v>
      </c>
      <c r="I30">
        <v>5.9023700000000003</v>
      </c>
      <c r="J30">
        <v>2.018872</v>
      </c>
      <c r="K30">
        <v>116.351129</v>
      </c>
      <c r="L30">
        <v>1.7754810000000001</v>
      </c>
      <c r="M30">
        <v>-69.697002999999995</v>
      </c>
      <c r="N30">
        <v>104.273505</v>
      </c>
      <c r="O30">
        <v>-9.1455999999999996E-2</v>
      </c>
    </row>
    <row r="31" spans="1:15">
      <c r="A31" t="s">
        <v>8</v>
      </c>
      <c r="B31">
        <v>176.69130799999999</v>
      </c>
      <c r="C31">
        <v>4983.7703240000001</v>
      </c>
      <c r="D31">
        <v>102.338731</v>
      </c>
      <c r="E31">
        <v>968755.45246099995</v>
      </c>
      <c r="F31">
        <v>213.37398999999999</v>
      </c>
      <c r="G31">
        <v>213.215385</v>
      </c>
      <c r="H31">
        <v>92.122936999999993</v>
      </c>
      <c r="I31">
        <v>5.1445080000000001</v>
      </c>
      <c r="J31">
        <v>5.75922</v>
      </c>
      <c r="K31">
        <v>137.173956</v>
      </c>
      <c r="L31">
        <v>1.5614650000000001</v>
      </c>
      <c r="M31">
        <v>-69.667002999999994</v>
      </c>
      <c r="N31">
        <v>104.273505</v>
      </c>
      <c r="O31">
        <v>-7.6918E-2</v>
      </c>
    </row>
    <row r="32" spans="1:15">
      <c r="A32" t="s">
        <v>9</v>
      </c>
      <c r="B32">
        <v>167.50711799999999</v>
      </c>
      <c r="C32">
        <v>4984.013301</v>
      </c>
      <c r="D32">
        <v>103.49032</v>
      </c>
      <c r="E32">
        <v>882096.26928400004</v>
      </c>
      <c r="F32">
        <v>204.21138199999999</v>
      </c>
      <c r="G32">
        <v>203.62653399999999</v>
      </c>
      <c r="H32">
        <v>97.628489000000002</v>
      </c>
      <c r="I32">
        <v>5.6501919999999997</v>
      </c>
      <c r="J32">
        <v>1.4086860000000001</v>
      </c>
      <c r="K32">
        <v>115.71428299999999</v>
      </c>
      <c r="L32">
        <v>1.82545</v>
      </c>
      <c r="M32">
        <v>-69.637003000000007</v>
      </c>
      <c r="N32">
        <v>104.273505</v>
      </c>
      <c r="O32">
        <v>-0.15583</v>
      </c>
    </row>
    <row r="33" spans="1:15">
      <c r="A33" t="s">
        <v>10</v>
      </c>
      <c r="B33">
        <v>164.94724400000001</v>
      </c>
      <c r="C33">
        <v>4984.6361299999999</v>
      </c>
      <c r="D33">
        <v>107.836142</v>
      </c>
      <c r="E33">
        <v>858671.71777300001</v>
      </c>
      <c r="F33">
        <v>200.03014099999999</v>
      </c>
      <c r="G33">
        <v>199.61537100000001</v>
      </c>
      <c r="H33">
        <v>103.106392</v>
      </c>
      <c r="I33">
        <v>5.8050550000000003</v>
      </c>
      <c r="J33">
        <v>5.44557</v>
      </c>
      <c r="K33">
        <v>126.23495800000001</v>
      </c>
      <c r="L33">
        <v>1.5874900000000001</v>
      </c>
      <c r="M33">
        <v>-69.607003000000006</v>
      </c>
      <c r="N33">
        <v>104.273505</v>
      </c>
      <c r="O33">
        <v>-7.0243E-2</v>
      </c>
    </row>
    <row r="34" spans="1:15">
      <c r="A34" t="s">
        <v>11</v>
      </c>
      <c r="B34">
        <v>165.73185699999999</v>
      </c>
      <c r="C34">
        <v>4983.7566580000002</v>
      </c>
      <c r="D34">
        <v>107.71161600000001</v>
      </c>
      <c r="E34">
        <v>865817.657427</v>
      </c>
      <c r="F34">
        <v>200.936046</v>
      </c>
      <c r="G34">
        <v>200.43394000000001</v>
      </c>
      <c r="H34">
        <v>102.56144999999999</v>
      </c>
      <c r="I34">
        <v>5.7561270000000002</v>
      </c>
      <c r="J34">
        <v>0.77430900000000003</v>
      </c>
      <c r="K34">
        <v>110.290801</v>
      </c>
      <c r="L34">
        <v>1.9482219999999999</v>
      </c>
      <c r="M34">
        <v>-69.877003000000002</v>
      </c>
      <c r="N34">
        <v>104.303505</v>
      </c>
      <c r="O34">
        <v>-6.6683000000000006E-2</v>
      </c>
    </row>
    <row r="35" spans="1:15">
      <c r="A35" t="s">
        <v>12</v>
      </c>
      <c r="B35">
        <v>159.273066</v>
      </c>
      <c r="C35">
        <v>4985.5254720000003</v>
      </c>
      <c r="D35">
        <v>101.79693</v>
      </c>
      <c r="E35">
        <v>807882.57729799999</v>
      </c>
      <c r="F35">
        <v>196.26924500000001</v>
      </c>
      <c r="G35">
        <v>196.00447</v>
      </c>
      <c r="H35">
        <v>100.344919</v>
      </c>
      <c r="I35">
        <v>6.1711020000000003</v>
      </c>
      <c r="J35">
        <v>20.91208</v>
      </c>
      <c r="K35">
        <v>131.63247799999999</v>
      </c>
      <c r="L35">
        <v>1.314379</v>
      </c>
      <c r="M35">
        <v>-69.847003000000001</v>
      </c>
      <c r="N35">
        <v>104.303505</v>
      </c>
      <c r="O35">
        <v>-8.5016999999999995E-2</v>
      </c>
    </row>
    <row r="36" spans="1:15">
      <c r="A36" t="s">
        <v>13</v>
      </c>
      <c r="B36">
        <v>170.50883899999999</v>
      </c>
      <c r="C36">
        <v>4984.2273420000001</v>
      </c>
      <c r="D36">
        <v>109.614251</v>
      </c>
      <c r="E36">
        <v>909969.110766</v>
      </c>
      <c r="F36">
        <v>205.14107300000001</v>
      </c>
      <c r="G36">
        <v>204.61179999999999</v>
      </c>
      <c r="H36">
        <v>101.809551</v>
      </c>
      <c r="I36">
        <v>5.4773589999999999</v>
      </c>
      <c r="J36">
        <v>6.8340319999999997</v>
      </c>
      <c r="K36">
        <v>134.163748</v>
      </c>
      <c r="L36">
        <v>1.549309</v>
      </c>
      <c r="M36">
        <v>-69.817003</v>
      </c>
      <c r="N36">
        <v>104.303505</v>
      </c>
      <c r="O36">
        <v>-5.0367000000000002E-2</v>
      </c>
    </row>
    <row r="37" spans="1:15">
      <c r="A37" t="s">
        <v>14</v>
      </c>
      <c r="B37">
        <v>168.99597700000001</v>
      </c>
      <c r="C37">
        <v>4983.5132739999999</v>
      </c>
      <c r="D37">
        <v>109.06918400000001</v>
      </c>
      <c r="E37">
        <v>895866.59018099995</v>
      </c>
      <c r="F37">
        <v>203.77066500000001</v>
      </c>
      <c r="G37">
        <v>203.264456</v>
      </c>
      <c r="H37">
        <v>102.097527</v>
      </c>
      <c r="I37">
        <v>5.5627849999999999</v>
      </c>
      <c r="J37">
        <v>6.6940390000000001</v>
      </c>
      <c r="K37">
        <v>132.36111399999999</v>
      </c>
      <c r="L37">
        <v>1.5517909999999999</v>
      </c>
      <c r="M37">
        <v>-69.787002999999999</v>
      </c>
      <c r="N37">
        <v>104.303505</v>
      </c>
      <c r="O37">
        <v>-9.9273E-2</v>
      </c>
    </row>
    <row r="38" spans="1:15">
      <c r="A38" t="s">
        <v>15</v>
      </c>
      <c r="B38">
        <v>163.879223</v>
      </c>
      <c r="C38">
        <v>4984.4219759999996</v>
      </c>
      <c r="D38">
        <v>108.168666</v>
      </c>
      <c r="E38">
        <v>848992.62248899997</v>
      </c>
      <c r="F38">
        <v>199.12728200000001</v>
      </c>
      <c r="G38">
        <v>198.439291</v>
      </c>
      <c r="H38">
        <v>104.012214</v>
      </c>
      <c r="I38">
        <v>5.870984</v>
      </c>
      <c r="J38">
        <v>3.1970719999999999</v>
      </c>
      <c r="K38">
        <v>120.63534300000001</v>
      </c>
      <c r="L38">
        <v>1.68845</v>
      </c>
      <c r="M38">
        <v>-69.757002999999997</v>
      </c>
      <c r="N38">
        <v>104.303505</v>
      </c>
      <c r="O38">
        <v>-9.3186000000000005E-2</v>
      </c>
    </row>
    <row r="39" spans="1:15">
      <c r="A39" t="s">
        <v>16</v>
      </c>
      <c r="B39">
        <v>179.097882</v>
      </c>
      <c r="C39">
        <v>4983.6925339999998</v>
      </c>
      <c r="D39">
        <v>108.198627</v>
      </c>
      <c r="E39">
        <v>992140.39101300004</v>
      </c>
      <c r="F39">
        <v>214.04340099999999</v>
      </c>
      <c r="G39">
        <v>213.64332400000001</v>
      </c>
      <c r="H39">
        <v>96.243190999999996</v>
      </c>
      <c r="I39">
        <v>5.0231729999999999</v>
      </c>
      <c r="J39">
        <v>3.7954340000000002</v>
      </c>
      <c r="K39">
        <v>137.346069</v>
      </c>
      <c r="L39">
        <v>1.6564540000000001</v>
      </c>
      <c r="M39">
        <v>-69.727002999999996</v>
      </c>
      <c r="N39">
        <v>104.303505</v>
      </c>
      <c r="O39">
        <v>-9.9204000000000001E-2</v>
      </c>
    </row>
    <row r="40" spans="1:15">
      <c r="A40" t="s">
        <v>17</v>
      </c>
      <c r="B40">
        <v>173.50652700000001</v>
      </c>
      <c r="C40">
        <v>4983.9841180000003</v>
      </c>
      <c r="D40">
        <v>112.284871</v>
      </c>
      <c r="E40">
        <v>938241.01074900001</v>
      </c>
      <c r="F40">
        <v>207.53933900000001</v>
      </c>
      <c r="G40">
        <v>206.79674700000001</v>
      </c>
      <c r="H40">
        <v>102.706721</v>
      </c>
      <c r="I40">
        <v>5.3120510000000003</v>
      </c>
      <c r="J40">
        <v>1.2325790000000001</v>
      </c>
      <c r="K40">
        <v>123.45281300000001</v>
      </c>
      <c r="L40">
        <v>1.877667</v>
      </c>
      <c r="M40">
        <v>-69.697502999999998</v>
      </c>
      <c r="N40">
        <v>104.303505</v>
      </c>
      <c r="O40">
        <v>-9.6740000000000007E-2</v>
      </c>
    </row>
    <row r="41" spans="1:15">
      <c r="A41" t="s">
        <v>18</v>
      </c>
      <c r="B41">
        <v>165.58198999999999</v>
      </c>
      <c r="C41">
        <v>4984.3831959999998</v>
      </c>
      <c r="D41">
        <v>105.620392</v>
      </c>
      <c r="E41">
        <v>864450.42110599997</v>
      </c>
      <c r="F41">
        <v>201.592904</v>
      </c>
      <c r="G41">
        <v>200.975604</v>
      </c>
      <c r="H41">
        <v>100.649717</v>
      </c>
      <c r="I41">
        <v>5.7659560000000001</v>
      </c>
      <c r="J41">
        <v>2.6446390000000002</v>
      </c>
      <c r="K41">
        <v>119.98568</v>
      </c>
      <c r="L41">
        <v>1.7161979999999999</v>
      </c>
      <c r="M41">
        <v>-69.667002999999994</v>
      </c>
      <c r="N41">
        <v>104.303505</v>
      </c>
      <c r="O41">
        <v>-8.3194000000000004E-2</v>
      </c>
    </row>
    <row r="42" spans="1:15">
      <c r="A42" t="s">
        <v>19</v>
      </c>
      <c r="B42">
        <v>162.97074900000001</v>
      </c>
      <c r="C42">
        <v>4984.7334920000003</v>
      </c>
      <c r="D42">
        <v>112.196647</v>
      </c>
      <c r="E42">
        <v>840803.00366000005</v>
      </c>
      <c r="F42">
        <v>197.14313300000001</v>
      </c>
      <c r="G42">
        <v>196.29215600000001</v>
      </c>
      <c r="H42">
        <v>108.40956</v>
      </c>
      <c r="I42">
        <v>5.9285389999999998</v>
      </c>
      <c r="J42">
        <v>0.86402699999999999</v>
      </c>
      <c r="K42">
        <v>109.982405</v>
      </c>
      <c r="L42">
        <v>1.9426639999999999</v>
      </c>
      <c r="M42">
        <v>-69.637003000000007</v>
      </c>
      <c r="N42">
        <v>104.303505</v>
      </c>
      <c r="O42">
        <v>-7.0111000000000007E-2</v>
      </c>
    </row>
    <row r="43" spans="1:15">
      <c r="A43" t="s">
        <v>20</v>
      </c>
      <c r="B43">
        <v>167.28484900000001</v>
      </c>
      <c r="C43">
        <v>4984.4513219999999</v>
      </c>
      <c r="D43">
        <v>107.415601</v>
      </c>
      <c r="E43">
        <v>880049.75075100001</v>
      </c>
      <c r="F43">
        <v>202.56075000000001</v>
      </c>
      <c r="G43">
        <v>202.087414</v>
      </c>
      <c r="H43">
        <v>101.449189</v>
      </c>
      <c r="I43">
        <v>5.6638289999999998</v>
      </c>
      <c r="J43">
        <v>11.182999000000001</v>
      </c>
      <c r="K43">
        <v>134.831625</v>
      </c>
      <c r="L43">
        <v>1.449371</v>
      </c>
      <c r="M43">
        <v>-69.607003000000006</v>
      </c>
      <c r="N43">
        <v>104.303505</v>
      </c>
      <c r="O43">
        <v>-6.2979999999999994E-2</v>
      </c>
    </row>
    <row r="44" spans="1:15">
      <c r="A44" t="s">
        <v>21</v>
      </c>
      <c r="B44">
        <v>168.226809</v>
      </c>
      <c r="C44">
        <v>4985.3600130000004</v>
      </c>
      <c r="D44">
        <v>115.096062</v>
      </c>
      <c r="E44">
        <v>888739.18850299995</v>
      </c>
      <c r="F44">
        <v>201.57890699999999</v>
      </c>
      <c r="G44">
        <v>200.71288999999999</v>
      </c>
      <c r="H44">
        <v>108.170323</v>
      </c>
      <c r="I44">
        <v>5.6094749999999998</v>
      </c>
      <c r="J44">
        <v>1.251134</v>
      </c>
      <c r="K44">
        <v>119.13152599999999</v>
      </c>
      <c r="L44">
        <v>1.883453</v>
      </c>
      <c r="M44">
        <v>-69.877003000000002</v>
      </c>
      <c r="N44">
        <v>104.333505</v>
      </c>
      <c r="O44">
        <v>1.4809999999999999E-3</v>
      </c>
    </row>
    <row r="45" spans="1:15">
      <c r="A45" t="s">
        <v>22</v>
      </c>
      <c r="B45">
        <v>166.848726</v>
      </c>
      <c r="C45">
        <v>4983.7273160000004</v>
      </c>
      <c r="D45">
        <v>104.900087</v>
      </c>
      <c r="E45">
        <v>876041.17022500001</v>
      </c>
      <c r="F45">
        <v>202.49116900000001</v>
      </c>
      <c r="G45">
        <v>202.480684</v>
      </c>
      <c r="H45">
        <v>99.299809999999994</v>
      </c>
      <c r="I45">
        <v>5.6889190000000003</v>
      </c>
      <c r="J45">
        <v>15.224081999999999</v>
      </c>
      <c r="K45">
        <v>136.74831800000001</v>
      </c>
      <c r="L45">
        <v>1.383569</v>
      </c>
      <c r="M45">
        <v>-69.846502999999998</v>
      </c>
      <c r="N45">
        <v>104.333505</v>
      </c>
      <c r="O45">
        <v>-3.0977999999999999E-2</v>
      </c>
    </row>
    <row r="46" spans="1:15">
      <c r="A46" t="s">
        <v>23</v>
      </c>
      <c r="B46">
        <v>167.07838599999999</v>
      </c>
      <c r="C46">
        <v>4984.4317090000004</v>
      </c>
      <c r="D46">
        <v>106.88765600000001</v>
      </c>
      <c r="E46">
        <v>878150.91454000003</v>
      </c>
      <c r="F46">
        <v>202.554484</v>
      </c>
      <c r="G46">
        <v>202.05271200000001</v>
      </c>
      <c r="H46">
        <v>101.059653</v>
      </c>
      <c r="I46">
        <v>5.6760539999999997</v>
      </c>
      <c r="J46">
        <v>7.1552939999999996</v>
      </c>
      <c r="K46">
        <v>130.55595500000001</v>
      </c>
      <c r="L46">
        <v>1.5331980000000001</v>
      </c>
      <c r="M46">
        <v>-69.817003</v>
      </c>
      <c r="N46">
        <v>104.333505</v>
      </c>
      <c r="O46">
        <v>-5.0311000000000002E-2</v>
      </c>
    </row>
    <row r="47" spans="1:15">
      <c r="A47" t="s">
        <v>24</v>
      </c>
      <c r="B47">
        <v>171.214686</v>
      </c>
      <c r="C47">
        <v>4984.0716700000003</v>
      </c>
      <c r="D47">
        <v>106.22066</v>
      </c>
      <c r="E47">
        <v>916586.85431099997</v>
      </c>
      <c r="F47">
        <v>207.06159099999999</v>
      </c>
      <c r="G47">
        <v>206.40608599999999</v>
      </c>
      <c r="H47">
        <v>98.300791000000004</v>
      </c>
      <c r="I47">
        <v>5.4376429999999996</v>
      </c>
      <c r="J47">
        <v>7.6702209999999997</v>
      </c>
      <c r="K47">
        <v>135.16929200000001</v>
      </c>
      <c r="L47">
        <v>1.5182</v>
      </c>
      <c r="M47">
        <v>-69.787002999999999</v>
      </c>
      <c r="N47">
        <v>104.333505</v>
      </c>
      <c r="O47">
        <v>-6.5775E-2</v>
      </c>
    </row>
    <row r="48" spans="1:15">
      <c r="A48" t="s">
        <v>111</v>
      </c>
      <c r="B48">
        <v>169.39420100000001</v>
      </c>
      <c r="C48">
        <v>4983.5522940000001</v>
      </c>
      <c r="D48">
        <v>108.936345</v>
      </c>
      <c r="E48">
        <v>899567.954898</v>
      </c>
      <c r="F48">
        <v>204.007553</v>
      </c>
      <c r="G48">
        <v>203.704735</v>
      </c>
      <c r="H48">
        <v>101.76317299999999</v>
      </c>
      <c r="I48">
        <v>5.5399399999999996</v>
      </c>
      <c r="J48">
        <v>2.5836830000000002</v>
      </c>
      <c r="K48">
        <v>124.541246</v>
      </c>
      <c r="L48">
        <v>1.7304489999999999</v>
      </c>
      <c r="M48">
        <v>-69.757002999999997</v>
      </c>
      <c r="N48">
        <v>104.333505</v>
      </c>
      <c r="O48">
        <v>-7.3146000000000003E-2</v>
      </c>
    </row>
    <row r="49" spans="1:15">
      <c r="A49" t="s">
        <v>112</v>
      </c>
      <c r="B49">
        <v>171.64602500000001</v>
      </c>
      <c r="C49">
        <v>4984.8249429999996</v>
      </c>
      <c r="D49">
        <v>104.87124300000001</v>
      </c>
      <c r="E49">
        <v>920642.82276000001</v>
      </c>
      <c r="F49">
        <v>207.59045499999999</v>
      </c>
      <c r="G49">
        <v>207.29563300000001</v>
      </c>
      <c r="H49">
        <v>96.837965999999994</v>
      </c>
      <c r="I49">
        <v>5.4145050000000001</v>
      </c>
      <c r="J49">
        <v>2.8533469999999999</v>
      </c>
      <c r="K49">
        <v>126.497096</v>
      </c>
      <c r="L49">
        <v>1.699848</v>
      </c>
      <c r="M49">
        <v>-69.727002999999996</v>
      </c>
      <c r="N49">
        <v>104.333505</v>
      </c>
      <c r="O49">
        <v>-8.8896000000000003E-2</v>
      </c>
    </row>
    <row r="50" spans="1:15">
      <c r="A50" t="s">
        <v>113</v>
      </c>
      <c r="B50">
        <v>170.05017000000001</v>
      </c>
      <c r="C50">
        <v>4984.3345380000001</v>
      </c>
      <c r="D50">
        <v>110.443803</v>
      </c>
      <c r="E50">
        <v>905681.78014799999</v>
      </c>
      <c r="F50">
        <v>204.488438</v>
      </c>
      <c r="G50">
        <v>203.89770899999999</v>
      </c>
      <c r="H50">
        <v>102.822549</v>
      </c>
      <c r="I50">
        <v>5.503406</v>
      </c>
      <c r="J50">
        <v>2.609327</v>
      </c>
      <c r="K50">
        <v>125.68633</v>
      </c>
      <c r="L50">
        <v>1.7330220000000001</v>
      </c>
      <c r="M50">
        <v>-69.697502999999998</v>
      </c>
      <c r="N50">
        <v>104.333505</v>
      </c>
      <c r="O50">
        <v>-3.2287000000000003E-2</v>
      </c>
    </row>
    <row r="51" spans="1:15">
      <c r="A51" t="s">
        <v>114</v>
      </c>
      <c r="B51">
        <v>165.03391500000001</v>
      </c>
      <c r="C51">
        <v>4984.4998439999999</v>
      </c>
      <c r="D51">
        <v>108.129127</v>
      </c>
      <c r="E51">
        <v>859459.61997300002</v>
      </c>
      <c r="F51">
        <v>199.90604400000001</v>
      </c>
      <c r="G51">
        <v>199.60716099999999</v>
      </c>
      <c r="H51">
        <v>103.33912599999999</v>
      </c>
      <c r="I51">
        <v>5.7995739999999998</v>
      </c>
      <c r="J51">
        <v>2.8382010000000002</v>
      </c>
      <c r="K51">
        <v>120.75516</v>
      </c>
      <c r="L51">
        <v>1.710542</v>
      </c>
      <c r="M51">
        <v>-69.667002999999994</v>
      </c>
      <c r="N51">
        <v>104.333505</v>
      </c>
      <c r="O51">
        <v>-9.64E-2</v>
      </c>
    </row>
    <row r="52" spans="1:15">
      <c r="A52" t="s">
        <v>115</v>
      </c>
      <c r="B52">
        <v>176.02884499999999</v>
      </c>
      <c r="C52">
        <v>4983.6244740000002</v>
      </c>
      <c r="D52">
        <v>104.34628600000001</v>
      </c>
      <c r="E52">
        <v>962367.60574599996</v>
      </c>
      <c r="F52">
        <v>212.05468400000001</v>
      </c>
      <c r="G52">
        <v>211.849174</v>
      </c>
      <c r="H52">
        <v>94.241313000000005</v>
      </c>
      <c r="I52">
        <v>5.1785040000000002</v>
      </c>
      <c r="J52">
        <v>5.6345999999999998</v>
      </c>
      <c r="K52">
        <v>136.803605</v>
      </c>
      <c r="L52">
        <v>1.571291</v>
      </c>
      <c r="M52">
        <v>-69.637003000000007</v>
      </c>
      <c r="N52">
        <v>104.333505</v>
      </c>
      <c r="O52">
        <v>-0.13963800000000001</v>
      </c>
    </row>
    <row r="53" spans="1:15">
      <c r="A53" t="s">
        <v>116</v>
      </c>
      <c r="B53">
        <v>168.91153700000001</v>
      </c>
      <c r="C53">
        <v>4983.4547279999997</v>
      </c>
      <c r="D53">
        <v>103.37087200000001</v>
      </c>
      <c r="E53">
        <v>895082.73513599997</v>
      </c>
      <c r="F53">
        <v>205.21783500000001</v>
      </c>
      <c r="G53">
        <v>205.06863799999999</v>
      </c>
      <c r="H53">
        <v>96.805808999999996</v>
      </c>
      <c r="I53">
        <v>5.5675910000000002</v>
      </c>
      <c r="J53">
        <v>10.11727</v>
      </c>
      <c r="K53">
        <v>134.78553700000001</v>
      </c>
      <c r="L53">
        <v>1.4578690000000001</v>
      </c>
      <c r="M53">
        <v>-69.607003000000006</v>
      </c>
      <c r="N53">
        <v>104.333505</v>
      </c>
      <c r="O53">
        <v>-9.0172000000000002E-2</v>
      </c>
    </row>
    <row r="54" spans="1:15">
      <c r="A54" t="s">
        <v>117</v>
      </c>
      <c r="B54">
        <v>154.997411</v>
      </c>
      <c r="C54">
        <v>4985.1231749999997</v>
      </c>
      <c r="D54">
        <v>105.032618</v>
      </c>
      <c r="E54">
        <v>770643.05995999998</v>
      </c>
      <c r="F54">
        <v>191.00790599999999</v>
      </c>
      <c r="G54">
        <v>190.59437500000001</v>
      </c>
      <c r="H54">
        <v>106.006473</v>
      </c>
      <c r="I54">
        <v>6.4687840000000003</v>
      </c>
      <c r="J54">
        <v>10.178626</v>
      </c>
      <c r="K54">
        <v>121.245586</v>
      </c>
      <c r="L54">
        <v>1.4611240000000001</v>
      </c>
      <c r="M54">
        <v>-69.877003000000002</v>
      </c>
      <c r="N54">
        <v>104.363505</v>
      </c>
      <c r="O54">
        <v>-7.6703999999999994E-2</v>
      </c>
    </row>
    <row r="55" spans="1:15">
      <c r="A55" t="s">
        <v>118</v>
      </c>
      <c r="B55">
        <v>172.48872399999999</v>
      </c>
      <c r="C55">
        <v>4983.4256750000004</v>
      </c>
      <c r="D55">
        <v>109.75960600000001</v>
      </c>
      <c r="E55">
        <v>928592.95724300004</v>
      </c>
      <c r="F55">
        <v>207.31313</v>
      </c>
      <c r="G55">
        <v>206.541044</v>
      </c>
      <c r="H55">
        <v>100.91708</v>
      </c>
      <c r="I55">
        <v>5.3666419999999997</v>
      </c>
      <c r="J55">
        <v>6.1842220000000001</v>
      </c>
      <c r="K55">
        <v>135.31662499999999</v>
      </c>
      <c r="L55">
        <v>1.568713</v>
      </c>
      <c r="M55">
        <v>-69.847003000000001</v>
      </c>
      <c r="N55">
        <v>104.363505</v>
      </c>
      <c r="O55">
        <v>-4.7368E-2</v>
      </c>
    </row>
    <row r="56" spans="1:15">
      <c r="A56" t="s">
        <v>119</v>
      </c>
      <c r="B56">
        <v>174.57415399999999</v>
      </c>
      <c r="C56">
        <v>4983.1822350000002</v>
      </c>
      <c r="D56">
        <v>107.44335100000001</v>
      </c>
      <c r="E56">
        <v>948415.41888799996</v>
      </c>
      <c r="F56">
        <v>209.462492</v>
      </c>
      <c r="G56">
        <v>209.35887199999999</v>
      </c>
      <c r="H56">
        <v>97.749617999999998</v>
      </c>
      <c r="I56">
        <v>5.254219</v>
      </c>
      <c r="J56">
        <v>5.7094469999999999</v>
      </c>
      <c r="K56">
        <v>136.19532100000001</v>
      </c>
      <c r="L56">
        <v>1.577493</v>
      </c>
      <c r="M56">
        <v>-69.817003</v>
      </c>
      <c r="N56">
        <v>104.363505</v>
      </c>
      <c r="O56">
        <v>-6.7046999999999995E-2</v>
      </c>
    </row>
    <row r="57" spans="1:15">
      <c r="A57" t="s">
        <v>120</v>
      </c>
      <c r="B57">
        <v>165.04788600000001</v>
      </c>
      <c r="C57">
        <v>4983.7078419999998</v>
      </c>
      <c r="D57">
        <v>106.11015399999999</v>
      </c>
      <c r="E57">
        <v>859586.65579300001</v>
      </c>
      <c r="F57">
        <v>200.71518399999999</v>
      </c>
      <c r="G57">
        <v>200.27336299999999</v>
      </c>
      <c r="H57">
        <v>101.402098</v>
      </c>
      <c r="I57">
        <v>5.7977959999999999</v>
      </c>
      <c r="J57">
        <v>2.9640149999999998</v>
      </c>
      <c r="K57">
        <v>120.592675</v>
      </c>
      <c r="L57">
        <v>1.6965140000000001</v>
      </c>
      <c r="M57">
        <v>-69.787002999999999</v>
      </c>
      <c r="N57">
        <v>104.363505</v>
      </c>
      <c r="O57">
        <v>-8.4417000000000006E-2</v>
      </c>
    </row>
    <row r="58" spans="1:15">
      <c r="A58" t="s">
        <v>121</v>
      </c>
      <c r="B58">
        <v>182.63694599999999</v>
      </c>
      <c r="C58">
        <v>4982.4627300000002</v>
      </c>
      <c r="D58">
        <v>104.499433</v>
      </c>
      <c r="E58">
        <v>1027040.930206</v>
      </c>
      <c r="F58">
        <v>218.837367</v>
      </c>
      <c r="G58">
        <v>218.39644200000001</v>
      </c>
      <c r="H58">
        <v>91.359746999999999</v>
      </c>
      <c r="I58">
        <v>4.85128</v>
      </c>
      <c r="J58">
        <v>2.5021719999999998</v>
      </c>
      <c r="K58">
        <v>136.23999800000001</v>
      </c>
      <c r="L58">
        <v>1.723104</v>
      </c>
      <c r="M58">
        <v>-69.757002999999997</v>
      </c>
      <c r="N58">
        <v>104.363505</v>
      </c>
      <c r="O58">
        <v>-0.13919799999999999</v>
      </c>
    </row>
    <row r="59" spans="1:15">
      <c r="A59" t="s">
        <v>122</v>
      </c>
      <c r="B59">
        <v>159.731842</v>
      </c>
      <c r="C59">
        <v>4984.928253</v>
      </c>
      <c r="D59">
        <v>113.97357100000001</v>
      </c>
      <c r="E59">
        <v>811931.01467599999</v>
      </c>
      <c r="F59">
        <v>193.19835900000001</v>
      </c>
      <c r="G59">
        <v>192.53502700000001</v>
      </c>
      <c r="H59">
        <v>112.067432</v>
      </c>
      <c r="I59">
        <v>6.1395960000000001</v>
      </c>
      <c r="J59">
        <v>3.4316010000000001</v>
      </c>
      <c r="K59">
        <v>118.542766</v>
      </c>
      <c r="L59">
        <v>1.691732</v>
      </c>
      <c r="M59">
        <v>-69.727002999999996</v>
      </c>
      <c r="N59">
        <v>104.363505</v>
      </c>
      <c r="O59">
        <v>-1.7552000000000002E-2</v>
      </c>
    </row>
    <row r="60" spans="1:15">
      <c r="A60" t="s">
        <v>123</v>
      </c>
      <c r="B60">
        <v>162.59189900000001</v>
      </c>
      <c r="C60">
        <v>4984.5971890000001</v>
      </c>
      <c r="D60">
        <v>107.433561</v>
      </c>
      <c r="E60">
        <v>837399.61095500004</v>
      </c>
      <c r="F60">
        <v>197.88999699999999</v>
      </c>
      <c r="G60">
        <v>197.38966500000001</v>
      </c>
      <c r="H60">
        <v>104.017982</v>
      </c>
      <c r="I60">
        <v>5.9524710000000001</v>
      </c>
      <c r="J60">
        <v>13.384766000000001</v>
      </c>
      <c r="K60">
        <v>131.74580499999999</v>
      </c>
      <c r="L60">
        <v>1.4148289999999999</v>
      </c>
      <c r="M60">
        <v>-69.697502999999998</v>
      </c>
      <c r="N60">
        <v>104.363505</v>
      </c>
      <c r="O60">
        <v>-7.4788999999999994E-2</v>
      </c>
    </row>
    <row r="61" spans="1:15">
      <c r="A61" t="s">
        <v>124</v>
      </c>
      <c r="B61">
        <v>163.40340900000001</v>
      </c>
      <c r="C61">
        <v>4984.7336249999998</v>
      </c>
      <c r="D61">
        <v>112.458523</v>
      </c>
      <c r="E61">
        <v>844698.30862799997</v>
      </c>
      <c r="F61">
        <v>197.15060199999999</v>
      </c>
      <c r="G61">
        <v>196.647223</v>
      </c>
      <c r="H61">
        <v>108.411759</v>
      </c>
      <c r="I61">
        <v>5.9012000000000002</v>
      </c>
      <c r="J61">
        <v>2.3868320000000001</v>
      </c>
      <c r="K61">
        <v>118.83299</v>
      </c>
      <c r="L61">
        <v>1.7555350000000001</v>
      </c>
      <c r="M61">
        <v>-69.667002999999994</v>
      </c>
      <c r="N61">
        <v>104.363505</v>
      </c>
      <c r="O61">
        <v>-9.1672000000000003E-2</v>
      </c>
    </row>
    <row r="62" spans="1:15">
      <c r="A62" t="s">
        <v>125</v>
      </c>
      <c r="B62">
        <v>168.89005399999999</v>
      </c>
      <c r="C62">
        <v>4985.0097429999996</v>
      </c>
      <c r="D62">
        <v>101.79624699999999</v>
      </c>
      <c r="E62">
        <v>894883.36350199999</v>
      </c>
      <c r="F62">
        <v>205.96439899999999</v>
      </c>
      <c r="G62">
        <v>205.61790500000001</v>
      </c>
      <c r="H62">
        <v>95.341806000000005</v>
      </c>
      <c r="I62">
        <v>5.5705689999999999</v>
      </c>
      <c r="J62">
        <v>17.144054000000001</v>
      </c>
      <c r="K62">
        <v>139.373335</v>
      </c>
      <c r="L62">
        <v>1.3527450000000001</v>
      </c>
      <c r="M62">
        <v>-69.637003000000007</v>
      </c>
      <c r="N62">
        <v>104.363505</v>
      </c>
      <c r="O62">
        <v>-9.6512000000000001E-2</v>
      </c>
    </row>
    <row r="63" spans="1:15">
      <c r="A63" t="s">
        <v>126</v>
      </c>
      <c r="B63">
        <v>168.06804</v>
      </c>
      <c r="C63">
        <v>4984.2177700000002</v>
      </c>
      <c r="D63">
        <v>113.66892900000001</v>
      </c>
      <c r="E63">
        <v>887271.555697</v>
      </c>
      <c r="F63">
        <v>202.60711800000001</v>
      </c>
      <c r="G63">
        <v>200.954453</v>
      </c>
      <c r="H63">
        <v>106.917382</v>
      </c>
      <c r="I63">
        <v>5.6174660000000003</v>
      </c>
      <c r="J63">
        <v>0.72238999999999998</v>
      </c>
      <c r="K63">
        <v>114.127726</v>
      </c>
      <c r="L63">
        <v>1.9801500000000001</v>
      </c>
      <c r="M63">
        <v>-69.607003000000006</v>
      </c>
      <c r="N63">
        <v>104.363505</v>
      </c>
      <c r="O63">
        <v>-7.8492999999999993E-2</v>
      </c>
    </row>
    <row r="64" spans="1:15">
      <c r="A64" t="s">
        <v>127</v>
      </c>
      <c r="B64">
        <v>166.15478899999999</v>
      </c>
      <c r="C64">
        <v>4984.577859</v>
      </c>
      <c r="D64">
        <v>105.19058699999999</v>
      </c>
      <c r="E64">
        <v>869681.93940999999</v>
      </c>
      <c r="F64">
        <v>202.187253</v>
      </c>
      <c r="G64">
        <v>201.69440800000001</v>
      </c>
      <c r="H64">
        <v>99.938190000000006</v>
      </c>
      <c r="I64">
        <v>5.7314949999999998</v>
      </c>
      <c r="J64">
        <v>8.2055520000000008</v>
      </c>
      <c r="K64">
        <v>130.49275800000001</v>
      </c>
      <c r="L64">
        <v>1.502583</v>
      </c>
      <c r="M64">
        <v>-69.877003000000002</v>
      </c>
      <c r="N64">
        <v>104.393505</v>
      </c>
      <c r="O64">
        <v>-1.2678E-2</v>
      </c>
    </row>
    <row r="65" spans="1:15">
      <c r="A65" t="s">
        <v>128</v>
      </c>
      <c r="B65">
        <v>161.801084</v>
      </c>
      <c r="C65">
        <v>4984.6458659999998</v>
      </c>
      <c r="D65">
        <v>106.812431</v>
      </c>
      <c r="E65">
        <v>830317.77836899995</v>
      </c>
      <c r="F65">
        <v>197.298396</v>
      </c>
      <c r="G65">
        <v>196.801546</v>
      </c>
      <c r="H65">
        <v>103.856686</v>
      </c>
      <c r="I65">
        <v>6.0032990000000002</v>
      </c>
      <c r="J65">
        <v>6.3412059999999997</v>
      </c>
      <c r="K65">
        <v>124.19310900000001</v>
      </c>
      <c r="L65">
        <v>1.5558749999999999</v>
      </c>
      <c r="M65">
        <v>-69.847003000000001</v>
      </c>
      <c r="N65">
        <v>104.393505</v>
      </c>
      <c r="O65">
        <v>-8.4504999999999997E-2</v>
      </c>
    </row>
    <row r="66" spans="1:15">
      <c r="A66" t="s">
        <v>129</v>
      </c>
      <c r="B66">
        <v>164.34855099999999</v>
      </c>
      <c r="C66">
        <v>4985.3893600000001</v>
      </c>
      <c r="D66">
        <v>107.02028199999999</v>
      </c>
      <c r="E66">
        <v>853239.15802900004</v>
      </c>
      <c r="F66">
        <v>200.62817899999999</v>
      </c>
      <c r="G66">
        <v>199.28624600000001</v>
      </c>
      <c r="H66">
        <v>102.651554</v>
      </c>
      <c r="I66">
        <v>5.8428979999999999</v>
      </c>
      <c r="J66">
        <v>12.8123</v>
      </c>
      <c r="K66">
        <v>133.03567100000001</v>
      </c>
      <c r="L66">
        <v>1.4221870000000001</v>
      </c>
      <c r="M66">
        <v>-69.817003</v>
      </c>
      <c r="N66">
        <v>104.393505</v>
      </c>
      <c r="O66">
        <v>-5.8872000000000001E-2</v>
      </c>
    </row>
    <row r="67" spans="1:15">
      <c r="A67" t="s">
        <v>130</v>
      </c>
      <c r="B67">
        <v>159.40677299999999</v>
      </c>
      <c r="C67">
        <v>4985.3113549999998</v>
      </c>
      <c r="D67">
        <v>104.843828</v>
      </c>
      <c r="E67">
        <v>809061.41058699996</v>
      </c>
      <c r="F67">
        <v>195.67546899999999</v>
      </c>
      <c r="G67">
        <v>195.06918200000001</v>
      </c>
      <c r="H67">
        <v>103.273038</v>
      </c>
      <c r="I67">
        <v>6.1618449999999996</v>
      </c>
      <c r="J67">
        <v>6.3473449999999998</v>
      </c>
      <c r="K67">
        <v>121.356449</v>
      </c>
      <c r="L67">
        <v>1.550219</v>
      </c>
      <c r="M67">
        <v>-69.787002999999999</v>
      </c>
      <c r="N67">
        <v>104.393505</v>
      </c>
      <c r="O67">
        <v>-0.124101</v>
      </c>
    </row>
    <row r="68" spans="1:15">
      <c r="A68" t="s">
        <v>131</v>
      </c>
      <c r="B68">
        <v>172.961118</v>
      </c>
      <c r="C68">
        <v>4984.003573</v>
      </c>
      <c r="D68">
        <v>106.130033</v>
      </c>
      <c r="E68">
        <v>933064.66848800005</v>
      </c>
      <c r="F68">
        <v>208.94948400000001</v>
      </c>
      <c r="G68">
        <v>208.18208799999999</v>
      </c>
      <c r="H68">
        <v>97.345808000000005</v>
      </c>
      <c r="I68">
        <v>5.3415410000000003</v>
      </c>
      <c r="J68">
        <v>7.431419</v>
      </c>
      <c r="K68">
        <v>136.615013</v>
      </c>
      <c r="L68">
        <v>1.5239590000000001</v>
      </c>
      <c r="M68">
        <v>-69.757002999999997</v>
      </c>
      <c r="N68">
        <v>104.393505</v>
      </c>
      <c r="O68">
        <v>-8.1777000000000002E-2</v>
      </c>
    </row>
    <row r="69" spans="1:15">
      <c r="A69" t="s">
        <v>132</v>
      </c>
      <c r="B69">
        <v>161.234297</v>
      </c>
      <c r="C69">
        <v>4984.6263950000002</v>
      </c>
      <c r="D69">
        <v>112.34983099999999</v>
      </c>
      <c r="E69">
        <v>825260.80223200005</v>
      </c>
      <c r="F69">
        <v>195.15132500000001</v>
      </c>
      <c r="G69">
        <v>194.509557</v>
      </c>
      <c r="H69">
        <v>109.575041</v>
      </c>
      <c r="I69">
        <v>6.0400619999999998</v>
      </c>
      <c r="J69">
        <v>1.198669</v>
      </c>
      <c r="K69">
        <v>110.966927</v>
      </c>
      <c r="L69">
        <v>1.8829899999999999</v>
      </c>
      <c r="M69">
        <v>-69.727002999999996</v>
      </c>
      <c r="N69">
        <v>104.393505</v>
      </c>
      <c r="O69">
        <v>-8.5582000000000005E-2</v>
      </c>
    </row>
    <row r="70" spans="1:15">
      <c r="A70" t="s">
        <v>133</v>
      </c>
      <c r="B70">
        <v>173.396884</v>
      </c>
      <c r="C70">
        <v>4983.3770119999999</v>
      </c>
      <c r="D70">
        <v>111.063866</v>
      </c>
      <c r="E70">
        <v>937199.25578100001</v>
      </c>
      <c r="F70">
        <v>207.74678900000001</v>
      </c>
      <c r="G70">
        <v>207.04898800000001</v>
      </c>
      <c r="H70">
        <v>101.646317</v>
      </c>
      <c r="I70">
        <v>5.3173079999999997</v>
      </c>
      <c r="J70">
        <v>5.3580019999999999</v>
      </c>
      <c r="K70">
        <v>135.28119899999999</v>
      </c>
      <c r="L70">
        <v>1.5994790000000001</v>
      </c>
      <c r="M70">
        <v>-69.697502999999998</v>
      </c>
      <c r="N70">
        <v>104.393505</v>
      </c>
      <c r="O70">
        <v>-7.7273999999999995E-2</v>
      </c>
    </row>
    <row r="71" spans="1:15">
      <c r="A71" t="s">
        <v>134</v>
      </c>
      <c r="B71">
        <v>161.87284600000001</v>
      </c>
      <c r="C71">
        <v>4984.5971890000001</v>
      </c>
      <c r="D71">
        <v>107.279791</v>
      </c>
      <c r="E71">
        <v>830959.16445499996</v>
      </c>
      <c r="F71">
        <v>196.92244600000001</v>
      </c>
      <c r="G71">
        <v>196.72049000000001</v>
      </c>
      <c r="H71">
        <v>104.270849</v>
      </c>
      <c r="I71">
        <v>5.9986069999999998</v>
      </c>
      <c r="J71">
        <v>7.0026450000000002</v>
      </c>
      <c r="K71">
        <v>125.24313100000001</v>
      </c>
      <c r="L71">
        <v>1.538354</v>
      </c>
      <c r="M71">
        <v>-69.667002999999994</v>
      </c>
      <c r="N71">
        <v>104.393505</v>
      </c>
      <c r="O71">
        <v>-8.1662999999999999E-2</v>
      </c>
    </row>
    <row r="72" spans="1:15">
      <c r="A72" t="s">
        <v>135</v>
      </c>
      <c r="B72">
        <v>163.33970600000001</v>
      </c>
      <c r="C72">
        <v>4985.0681109999996</v>
      </c>
      <c r="D72">
        <v>101.90692900000001</v>
      </c>
      <c r="E72">
        <v>844124.21343600005</v>
      </c>
      <c r="F72">
        <v>200.180024</v>
      </c>
      <c r="G72">
        <v>200.02809600000001</v>
      </c>
      <c r="H72">
        <v>98.273259999999993</v>
      </c>
      <c r="I72">
        <v>5.9056100000000002</v>
      </c>
      <c r="J72">
        <v>10.824236000000001</v>
      </c>
      <c r="K72">
        <v>129.53497200000001</v>
      </c>
      <c r="L72">
        <v>1.4410510000000001</v>
      </c>
      <c r="M72">
        <v>-69.637003000000007</v>
      </c>
      <c r="N72">
        <v>104.393505</v>
      </c>
      <c r="O72">
        <v>-0.105949</v>
      </c>
    </row>
    <row r="73" spans="1:15">
      <c r="A73" t="s">
        <v>136</v>
      </c>
      <c r="B73">
        <v>162.35313400000001</v>
      </c>
      <c r="C73">
        <v>4984.675209</v>
      </c>
      <c r="D73">
        <v>105.79482899999999</v>
      </c>
      <c r="E73">
        <v>835258.24841799994</v>
      </c>
      <c r="F73">
        <v>197.86318</v>
      </c>
      <c r="G73">
        <v>197.69046</v>
      </c>
      <c r="H73">
        <v>102.562568</v>
      </c>
      <c r="I73">
        <v>5.9678250000000004</v>
      </c>
      <c r="J73">
        <v>7.3941160000000004</v>
      </c>
      <c r="K73">
        <v>125.88569699999999</v>
      </c>
      <c r="L73">
        <v>1.5239849999999999</v>
      </c>
      <c r="M73">
        <v>-69.607003000000006</v>
      </c>
      <c r="N73">
        <v>104.393505</v>
      </c>
      <c r="O73">
        <v>-8.2068000000000002E-2</v>
      </c>
    </row>
    <row r="74" spans="1:15">
      <c r="A74" t="s">
        <v>25</v>
      </c>
      <c r="B74">
        <v>157.77365599999999</v>
      </c>
      <c r="C74">
        <v>4985.0451329999996</v>
      </c>
      <c r="D74">
        <v>106.701336</v>
      </c>
      <c r="E74">
        <v>794722.30617500003</v>
      </c>
      <c r="F74">
        <v>193.38536999999999</v>
      </c>
      <c r="G74">
        <v>192.813366</v>
      </c>
      <c r="H74">
        <v>106.046657</v>
      </c>
      <c r="I74">
        <v>6.2726879999999996</v>
      </c>
      <c r="J74">
        <v>5.0901839999999998</v>
      </c>
      <c r="K74">
        <v>118.20077999999999</v>
      </c>
      <c r="L74">
        <v>1.597029</v>
      </c>
      <c r="M74">
        <v>-69.877003000000002</v>
      </c>
      <c r="N74">
        <v>104.42350500000001</v>
      </c>
      <c r="O74">
        <v>-1.6993999999999999E-2</v>
      </c>
    </row>
    <row r="75" spans="1:15">
      <c r="A75" t="s">
        <v>26</v>
      </c>
      <c r="B75">
        <v>166.229895</v>
      </c>
      <c r="C75">
        <v>4985.3017790000004</v>
      </c>
      <c r="D75">
        <v>109.360567</v>
      </c>
      <c r="E75">
        <v>870369.08557899995</v>
      </c>
      <c r="F75">
        <v>200.89483899999999</v>
      </c>
      <c r="G75">
        <v>200.41933299999999</v>
      </c>
      <c r="H75">
        <v>103.858932</v>
      </c>
      <c r="I75">
        <v>5.7278019999999996</v>
      </c>
      <c r="J75">
        <v>4.8093839999999997</v>
      </c>
      <c r="K75">
        <v>126.79031500000001</v>
      </c>
      <c r="L75">
        <v>1.61517</v>
      </c>
      <c r="M75">
        <v>-69.847003000000001</v>
      </c>
      <c r="N75">
        <v>104.42350500000001</v>
      </c>
      <c r="O75">
        <v>-5.9651999999999997E-2</v>
      </c>
    </row>
    <row r="76" spans="1:15">
      <c r="A76" t="s">
        <v>27</v>
      </c>
      <c r="B76">
        <v>163.66834299999999</v>
      </c>
      <c r="C76">
        <v>4985.1947490000002</v>
      </c>
      <c r="D76">
        <v>104.43261099999999</v>
      </c>
      <c r="E76">
        <v>847088.03153499996</v>
      </c>
      <c r="F76">
        <v>199.905091</v>
      </c>
      <c r="G76">
        <v>199.47033999999999</v>
      </c>
      <c r="H76">
        <v>100.532549</v>
      </c>
      <c r="I76">
        <v>5.8850959999999999</v>
      </c>
      <c r="J76">
        <v>4.3223979999999997</v>
      </c>
      <c r="K76">
        <v>122.080224</v>
      </c>
      <c r="L76">
        <v>1.621211</v>
      </c>
      <c r="M76">
        <v>-69.817003</v>
      </c>
      <c r="N76">
        <v>104.42350500000001</v>
      </c>
      <c r="O76">
        <v>-9.7990999999999995E-2</v>
      </c>
    </row>
    <row r="77" spans="1:15">
      <c r="A77" t="s">
        <v>28</v>
      </c>
      <c r="B77">
        <v>162.483948</v>
      </c>
      <c r="C77">
        <v>4984.5971890000001</v>
      </c>
      <c r="D77">
        <v>109.88273</v>
      </c>
      <c r="E77">
        <v>836431.10605199996</v>
      </c>
      <c r="F77">
        <v>197.08813799999999</v>
      </c>
      <c r="G77">
        <v>196.50610800000001</v>
      </c>
      <c r="H77">
        <v>106.450861</v>
      </c>
      <c r="I77">
        <v>5.9593639999999999</v>
      </c>
      <c r="J77">
        <v>2.981395</v>
      </c>
      <c r="K77">
        <v>119.09510400000001</v>
      </c>
      <c r="L77">
        <v>1.706483</v>
      </c>
      <c r="M77">
        <v>-69.787002999999999</v>
      </c>
      <c r="N77">
        <v>104.42350500000001</v>
      </c>
      <c r="O77">
        <v>-8.0740999999999993E-2</v>
      </c>
    </row>
    <row r="78" spans="1:15">
      <c r="A78" t="s">
        <v>29</v>
      </c>
      <c r="B78">
        <v>165.99372099999999</v>
      </c>
      <c r="C78">
        <v>4984.3150750000004</v>
      </c>
      <c r="D78">
        <v>104.49278</v>
      </c>
      <c r="E78">
        <v>868209.25493299996</v>
      </c>
      <c r="F78">
        <v>202.03026600000001</v>
      </c>
      <c r="G78">
        <v>201.768789</v>
      </c>
      <c r="H78">
        <v>99.359387999999996</v>
      </c>
      <c r="I78">
        <v>5.7409140000000001</v>
      </c>
      <c r="J78">
        <v>6.7877679999999998</v>
      </c>
      <c r="K78">
        <v>128.472902</v>
      </c>
      <c r="L78">
        <v>1.5365979999999999</v>
      </c>
      <c r="M78">
        <v>-69.757002999999997</v>
      </c>
      <c r="N78">
        <v>104.42350500000001</v>
      </c>
      <c r="O78">
        <v>-9.7328999999999999E-2</v>
      </c>
    </row>
    <row r="79" spans="1:15">
      <c r="A79" t="s">
        <v>30</v>
      </c>
      <c r="B79">
        <v>178.22698099999999</v>
      </c>
      <c r="C79">
        <v>4984.4848309999998</v>
      </c>
      <c r="D79">
        <v>103.395685</v>
      </c>
      <c r="E79">
        <v>983645.27206800005</v>
      </c>
      <c r="F79">
        <v>214.53491500000001</v>
      </c>
      <c r="G79">
        <v>214.38287700000001</v>
      </c>
      <c r="H79">
        <v>92.367243999999999</v>
      </c>
      <c r="I79">
        <v>5.0673599999999999</v>
      </c>
      <c r="J79">
        <v>2.916528</v>
      </c>
      <c r="K79">
        <v>132.84671499999999</v>
      </c>
      <c r="L79">
        <v>1.691346</v>
      </c>
      <c r="M79">
        <v>-69.727002999999996</v>
      </c>
      <c r="N79">
        <v>104.42350500000001</v>
      </c>
      <c r="O79">
        <v>-8.3267999999999995E-2</v>
      </c>
    </row>
    <row r="80" spans="1:15">
      <c r="A80" t="s">
        <v>31</v>
      </c>
      <c r="B80">
        <v>161.32146</v>
      </c>
      <c r="C80">
        <v>4984.6265329999997</v>
      </c>
      <c r="D80">
        <v>107.737666</v>
      </c>
      <c r="E80">
        <v>826037.47254700004</v>
      </c>
      <c r="F80">
        <v>196.667024</v>
      </c>
      <c r="G80">
        <v>196.021209</v>
      </c>
      <c r="H80">
        <v>105.027376</v>
      </c>
      <c r="I80">
        <v>6.0343830000000001</v>
      </c>
      <c r="J80">
        <v>1.0031080000000001</v>
      </c>
      <c r="K80">
        <v>108.06364000000001</v>
      </c>
      <c r="L80">
        <v>1.901114</v>
      </c>
      <c r="M80">
        <v>-69.697002999999995</v>
      </c>
      <c r="N80">
        <v>104.42350500000001</v>
      </c>
      <c r="O80">
        <v>-0.11169800000000001</v>
      </c>
    </row>
    <row r="81" spans="1:15">
      <c r="A81" t="s">
        <v>32</v>
      </c>
      <c r="B81">
        <v>159.157175</v>
      </c>
      <c r="C81">
        <v>4984.9575930000001</v>
      </c>
      <c r="D81">
        <v>110.808857</v>
      </c>
      <c r="E81">
        <v>806861.51183099998</v>
      </c>
      <c r="F81">
        <v>193.119202</v>
      </c>
      <c r="G81">
        <v>192.89742100000001</v>
      </c>
      <c r="H81">
        <v>109.297393</v>
      </c>
      <c r="I81">
        <v>6.1782069999999996</v>
      </c>
      <c r="J81">
        <v>3.4736940000000001</v>
      </c>
      <c r="K81">
        <v>117.296623</v>
      </c>
      <c r="L81">
        <v>1.6805030000000001</v>
      </c>
      <c r="M81">
        <v>-69.667002999999994</v>
      </c>
      <c r="N81">
        <v>104.42350500000001</v>
      </c>
      <c r="O81">
        <v>-8.2047999999999996E-2</v>
      </c>
    </row>
    <row r="82" spans="1:15">
      <c r="A82" t="s">
        <v>33</v>
      </c>
      <c r="B82">
        <v>168.46251100000001</v>
      </c>
      <c r="C82">
        <v>4983.3379329999998</v>
      </c>
      <c r="D82">
        <v>104.035394</v>
      </c>
      <c r="E82">
        <v>890920.24434700003</v>
      </c>
      <c r="F82">
        <v>205.32265899999999</v>
      </c>
      <c r="G82">
        <v>204.38781800000001</v>
      </c>
      <c r="H82">
        <v>97.655461000000003</v>
      </c>
      <c r="I82">
        <v>5.5934730000000004</v>
      </c>
      <c r="J82">
        <v>13.251746000000001</v>
      </c>
      <c r="K82">
        <v>136.94198800000001</v>
      </c>
      <c r="L82">
        <v>1.4080429999999999</v>
      </c>
      <c r="M82">
        <v>-69.637003000000007</v>
      </c>
      <c r="N82">
        <v>104.42350500000001</v>
      </c>
      <c r="O82">
        <v>-6.1568999999999999E-2</v>
      </c>
    </row>
    <row r="83" spans="1:15">
      <c r="A83" t="s">
        <v>34</v>
      </c>
      <c r="B83">
        <v>163.47393199999999</v>
      </c>
      <c r="C83">
        <v>4985.3893600000001</v>
      </c>
      <c r="D83">
        <v>107.447063</v>
      </c>
      <c r="E83">
        <v>845334.102709</v>
      </c>
      <c r="F83">
        <v>198.78683899999999</v>
      </c>
      <c r="G83">
        <v>198.27285499999999</v>
      </c>
      <c r="H83">
        <v>103.541674</v>
      </c>
      <c r="I83">
        <v>5.8975369999999998</v>
      </c>
      <c r="J83">
        <v>2.448966</v>
      </c>
      <c r="K83">
        <v>117.728792</v>
      </c>
      <c r="L83">
        <v>1.7359169999999999</v>
      </c>
      <c r="M83">
        <v>-69.607003000000006</v>
      </c>
      <c r="N83">
        <v>104.42350500000001</v>
      </c>
      <c r="O83">
        <v>-5.7636E-2</v>
      </c>
    </row>
  </sheetData>
  <sheetCalcPr fullCalcOnLoad="1"/>
  <phoneticPr fontId="1" type="noConversion"/>
  <pageMargins left="0.75" right="0.75" top="1" bottom="1" header="0.5" footer="0.5"/>
  <pageSetup paperSize="0" orientation="portrait" horizontalDpi="4294967292" verticalDpi="4294967292"/>
  <headerFooter>
    <oddHeader>&amp;CFossil Bison Enamel (Inner) Data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83"/>
  <sheetViews>
    <sheetView view="pageLayout" workbookViewId="0">
      <selection sqref="A1:U83"/>
    </sheetView>
  </sheetViews>
  <sheetFormatPr baseColWidth="10" defaultColWidth="7.5703125" defaultRowHeight="13"/>
  <sheetData>
    <row r="1" spans="1:21" ht="14">
      <c r="A1" s="3" t="s">
        <v>49</v>
      </c>
      <c r="B1" s="3"/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50</v>
      </c>
      <c r="S1" s="1">
        <v>101.82582524999999</v>
      </c>
      <c r="T1" s="1" t="s">
        <v>51</v>
      </c>
      <c r="U1" s="1">
        <v>5.7284920624999973</v>
      </c>
    </row>
    <row r="2" spans="1:21" ht="14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 t="s">
        <v>53</v>
      </c>
      <c r="S2" s="1">
        <v>4.1183281071679847</v>
      </c>
      <c r="T2" s="1" t="s">
        <v>54</v>
      </c>
      <c r="U2" s="1">
        <v>0.36011400445236402</v>
      </c>
    </row>
    <row r="3" spans="1:21" ht="22">
      <c r="A3" s="1" t="s">
        <v>55</v>
      </c>
      <c r="B3" s="1" t="s">
        <v>56</v>
      </c>
      <c r="C3" s="1" t="s">
        <v>36</v>
      </c>
      <c r="D3" s="1" t="s">
        <v>37</v>
      </c>
      <c r="E3" s="1" t="s">
        <v>59</v>
      </c>
      <c r="F3" s="1" t="s">
        <v>60</v>
      </c>
      <c r="G3" s="1" t="s">
        <v>61</v>
      </c>
      <c r="H3" s="1" t="s">
        <v>62</v>
      </c>
      <c r="I3" s="1" t="s">
        <v>63</v>
      </c>
      <c r="J3" s="1" t="s">
        <v>64</v>
      </c>
      <c r="K3" s="1" t="s">
        <v>65</v>
      </c>
      <c r="L3" s="1" t="s">
        <v>66</v>
      </c>
      <c r="M3" s="1" t="s">
        <v>67</v>
      </c>
      <c r="N3" s="1" t="s">
        <v>68</v>
      </c>
      <c r="O3" s="3" t="s">
        <v>69</v>
      </c>
      <c r="P3" s="3"/>
      <c r="Q3" s="3"/>
      <c r="R3" s="1"/>
      <c r="S3" s="1"/>
      <c r="T3" s="1"/>
      <c r="U3" s="1"/>
    </row>
    <row r="4" spans="1:21" ht="14">
      <c r="A4" s="1" t="s">
        <v>70</v>
      </c>
      <c r="B4" s="1">
        <v>196.216973</v>
      </c>
      <c r="C4" s="1">
        <v>4982.7400019999995</v>
      </c>
      <c r="D4" s="1">
        <v>133.60121899999999</v>
      </c>
      <c r="E4" s="1">
        <v>1166609.640662</v>
      </c>
      <c r="F4" s="1">
        <v>224.17104800000001</v>
      </c>
      <c r="G4" s="1">
        <v>224.18868599999999</v>
      </c>
      <c r="H4" s="1">
        <v>109.592912</v>
      </c>
      <c r="I4" s="1">
        <v>4.2711290000000002</v>
      </c>
      <c r="J4" s="1">
        <v>3.9546329999999998</v>
      </c>
      <c r="K4" s="1">
        <v>160.17333300000001</v>
      </c>
      <c r="L4" s="1">
        <v>1.716431</v>
      </c>
      <c r="M4" s="1">
        <v>-69.877503000000004</v>
      </c>
      <c r="N4" s="1">
        <v>104.213505</v>
      </c>
      <c r="O4" s="1">
        <v>6.0219999999999996E-3</v>
      </c>
      <c r="P4" s="1"/>
      <c r="Q4" s="1"/>
      <c r="R4" s="1"/>
      <c r="S4" s="1"/>
      <c r="T4" s="1"/>
      <c r="U4" s="1"/>
    </row>
    <row r="5" spans="1:21" ht="14">
      <c r="A5" s="1" t="s">
        <v>71</v>
      </c>
      <c r="B5" s="1">
        <v>167.33592300000001</v>
      </c>
      <c r="C5" s="1">
        <v>4983.8286720000006</v>
      </c>
      <c r="D5" s="1">
        <v>101.509485</v>
      </c>
      <c r="E5" s="1">
        <v>880519.79776899994</v>
      </c>
      <c r="F5" s="1">
        <v>204.257958</v>
      </c>
      <c r="G5" s="1">
        <v>204.15880200000001</v>
      </c>
      <c r="H5" s="1">
        <v>95.845535999999996</v>
      </c>
      <c r="I5" s="1">
        <v>5.6600979999999996</v>
      </c>
      <c r="J5" s="1">
        <v>9.9340410000000006</v>
      </c>
      <c r="K5" s="1">
        <v>132.658389</v>
      </c>
      <c r="L5" s="1">
        <v>1.456304</v>
      </c>
      <c r="M5" s="1">
        <v>-69.847003000000001</v>
      </c>
      <c r="N5" s="1">
        <v>104.213505</v>
      </c>
      <c r="O5" s="1">
        <v>-0.19600899999999999</v>
      </c>
      <c r="P5" s="1"/>
      <c r="Q5" s="1"/>
      <c r="R5" s="1"/>
      <c r="S5" s="1"/>
      <c r="T5" s="1"/>
      <c r="U5" s="1"/>
    </row>
    <row r="6" spans="1:21" ht="14">
      <c r="A6" s="1" t="s">
        <v>72</v>
      </c>
      <c r="B6" s="1">
        <v>163.365533</v>
      </c>
      <c r="C6" s="1">
        <v>4983.6396880000002</v>
      </c>
      <c r="D6" s="1">
        <v>108.043206</v>
      </c>
      <c r="E6" s="1">
        <v>844356.94109400001</v>
      </c>
      <c r="F6" s="1">
        <v>199.085295</v>
      </c>
      <c r="G6" s="1">
        <v>197.96030200000001</v>
      </c>
      <c r="H6" s="1">
        <v>104.176377</v>
      </c>
      <c r="I6" s="1">
        <v>5.9022899999999998</v>
      </c>
      <c r="J6" s="1">
        <v>3.2581479999999998</v>
      </c>
      <c r="K6" s="1">
        <v>120.257217</v>
      </c>
      <c r="L6" s="1">
        <v>1.6845699999999999</v>
      </c>
      <c r="M6" s="1">
        <v>-69.817003</v>
      </c>
      <c r="N6" s="1">
        <v>104.213505</v>
      </c>
      <c r="O6" s="1">
        <v>-8.2225999999999994E-2</v>
      </c>
      <c r="P6" s="1"/>
      <c r="Q6" s="1"/>
      <c r="R6" s="1"/>
      <c r="S6" s="1"/>
      <c r="T6" s="1"/>
      <c r="U6" s="1"/>
    </row>
    <row r="7" spans="1:21" ht="14">
      <c r="A7" s="1" t="s">
        <v>73</v>
      </c>
      <c r="B7" s="1">
        <v>156.273831</v>
      </c>
      <c r="C7" s="1">
        <v>4984.9868109999998</v>
      </c>
      <c r="D7" s="1">
        <v>103.883903</v>
      </c>
      <c r="E7" s="1">
        <v>781667.453262</v>
      </c>
      <c r="F7" s="1">
        <v>192.72426200000001</v>
      </c>
      <c r="G7" s="1">
        <v>192.263431</v>
      </c>
      <c r="H7" s="1">
        <v>104.105116</v>
      </c>
      <c r="I7" s="1">
        <v>6.3773749999999998</v>
      </c>
      <c r="J7" s="1">
        <v>13.312267</v>
      </c>
      <c r="K7" s="1">
        <v>124.758976</v>
      </c>
      <c r="L7" s="1">
        <v>1.406749</v>
      </c>
      <c r="M7" s="1">
        <v>-69.787002999999999</v>
      </c>
      <c r="N7" s="1">
        <v>104.213505</v>
      </c>
      <c r="O7" s="1">
        <v>-9.0854000000000004E-2</v>
      </c>
      <c r="P7" s="1"/>
      <c r="Q7" s="1"/>
      <c r="R7" s="1"/>
      <c r="S7" s="1"/>
      <c r="T7" s="1"/>
      <c r="U7" s="1"/>
    </row>
    <row r="8" spans="1:21" ht="14">
      <c r="A8" s="1" t="s">
        <v>74</v>
      </c>
      <c r="B8" s="1">
        <v>166.26312899999999</v>
      </c>
      <c r="C8" s="1">
        <v>4983.4548729999997</v>
      </c>
      <c r="D8" s="1">
        <v>102.181484</v>
      </c>
      <c r="E8" s="1">
        <v>870673.22624300001</v>
      </c>
      <c r="F8" s="1">
        <v>203.04804899999999</v>
      </c>
      <c r="G8" s="1">
        <v>202.84109799999999</v>
      </c>
      <c r="H8" s="1">
        <v>97.02405899999998</v>
      </c>
      <c r="I8" s="1">
        <v>5.7236799999999999</v>
      </c>
      <c r="J8" s="1">
        <v>15.636362</v>
      </c>
      <c r="K8" s="1">
        <v>135.95387700000001</v>
      </c>
      <c r="L8" s="1">
        <v>1.3714649999999999</v>
      </c>
      <c r="M8" s="1">
        <v>-69.757002999999997</v>
      </c>
      <c r="N8" s="1">
        <v>104.213505</v>
      </c>
      <c r="O8" s="1">
        <v>-7.1165000000000006E-2</v>
      </c>
      <c r="P8" s="1"/>
      <c r="Q8" s="1"/>
      <c r="R8" s="1"/>
      <c r="S8" s="1"/>
      <c r="T8" s="1"/>
      <c r="U8" s="1"/>
    </row>
    <row r="9" spans="1:21" ht="14">
      <c r="A9" s="1" t="s">
        <v>75</v>
      </c>
      <c r="B9" s="1">
        <v>161.59201999999999</v>
      </c>
      <c r="C9" s="1">
        <v>4984.1072650000006</v>
      </c>
      <c r="D9" s="1">
        <v>110.085038</v>
      </c>
      <c r="E9" s="1">
        <v>828450.652412</v>
      </c>
      <c r="F9" s="1">
        <v>196.25649200000001</v>
      </c>
      <c r="G9" s="1">
        <v>195.54831799999999</v>
      </c>
      <c r="H9" s="1">
        <v>107.159284</v>
      </c>
      <c r="I9" s="1">
        <v>6.0161790000000002</v>
      </c>
      <c r="J9" s="1">
        <v>2.3072020000000002</v>
      </c>
      <c r="K9" s="1">
        <v>116.095181</v>
      </c>
      <c r="L9" s="1">
        <v>1.7548980000000001</v>
      </c>
      <c r="M9" s="1">
        <v>-69.727002999999996</v>
      </c>
      <c r="N9" s="1">
        <v>104.213505</v>
      </c>
      <c r="O9" s="1">
        <v>-3.7853999999999999E-2</v>
      </c>
      <c r="P9" s="1"/>
      <c r="Q9" s="1"/>
      <c r="R9" s="1"/>
      <c r="S9" s="1"/>
      <c r="T9" s="1"/>
      <c r="U9" s="1"/>
    </row>
    <row r="10" spans="1:21" ht="14">
      <c r="A10" s="1" t="s">
        <v>76</v>
      </c>
      <c r="B10" s="1">
        <v>165.65207799999999</v>
      </c>
      <c r="C10" s="1">
        <v>4984.4609090000004</v>
      </c>
      <c r="D10" s="1">
        <v>103.896699</v>
      </c>
      <c r="E10" s="1">
        <v>865089.69872800005</v>
      </c>
      <c r="F10" s="1">
        <v>202.02372</v>
      </c>
      <c r="G10" s="1">
        <v>201.63344900000001</v>
      </c>
      <c r="H10" s="1">
        <v>98.970555000000004</v>
      </c>
      <c r="I10" s="1">
        <v>5.7617849999999997</v>
      </c>
      <c r="J10" s="1">
        <v>5.0526020000000003</v>
      </c>
      <c r="K10" s="1">
        <v>125.330878</v>
      </c>
      <c r="L10" s="1">
        <v>1.59046</v>
      </c>
      <c r="M10" s="1">
        <v>-69.697002999999995</v>
      </c>
      <c r="N10" s="1">
        <v>104.213505</v>
      </c>
      <c r="O10" s="1">
        <v>-8.2904000000000005E-2</v>
      </c>
      <c r="P10" s="1"/>
      <c r="Q10" s="1"/>
      <c r="R10" s="1"/>
      <c r="S10" s="1"/>
      <c r="T10" s="1"/>
      <c r="U10" s="1"/>
    </row>
    <row r="11" spans="1:21" ht="14">
      <c r="A11" s="1" t="s">
        <v>77</v>
      </c>
      <c r="B11" s="1">
        <v>167.944311</v>
      </c>
      <c r="C11" s="1">
        <v>4985.0974610000003</v>
      </c>
      <c r="D11" s="1">
        <v>109.574898</v>
      </c>
      <c r="E11" s="1">
        <v>886128.66486200003</v>
      </c>
      <c r="F11" s="1">
        <v>202.419388</v>
      </c>
      <c r="G11" s="1">
        <v>202.06547499999999</v>
      </c>
      <c r="H11" s="1">
        <v>103.13296699999999</v>
      </c>
      <c r="I11" s="1">
        <v>5.6257039999999998</v>
      </c>
      <c r="J11" s="1">
        <v>2.0412970000000001</v>
      </c>
      <c r="K11" s="1">
        <v>121.262378</v>
      </c>
      <c r="L11" s="1">
        <v>1.776092</v>
      </c>
      <c r="M11" s="1">
        <v>-69.66700299999998</v>
      </c>
      <c r="N11" s="1">
        <v>104.213505</v>
      </c>
      <c r="O11" s="1">
        <v>-6.5210000000000004E-2</v>
      </c>
      <c r="P11" s="1"/>
      <c r="Q11" s="1"/>
      <c r="R11" s="1"/>
      <c r="S11" s="1"/>
      <c r="T11" s="1"/>
      <c r="U11" s="1"/>
    </row>
    <row r="12" spans="1:21" ht="14">
      <c r="A12" s="1" t="s">
        <v>78</v>
      </c>
      <c r="B12" s="1">
        <v>163.84399199999999</v>
      </c>
      <c r="C12" s="1">
        <v>4984.5291889999999</v>
      </c>
      <c r="D12" s="1">
        <v>106.968885</v>
      </c>
      <c r="E12" s="1">
        <v>848674.28412199998</v>
      </c>
      <c r="F12" s="1">
        <v>199.16129699999999</v>
      </c>
      <c r="G12" s="1">
        <v>198.79244399999999</v>
      </c>
      <c r="H12" s="1">
        <v>102.877825</v>
      </c>
      <c r="I12" s="1">
        <v>5.8733120000000003</v>
      </c>
      <c r="J12" s="1">
        <v>5.9612280000000002</v>
      </c>
      <c r="K12" s="1">
        <v>125.727148</v>
      </c>
      <c r="L12" s="1">
        <v>1.5679940000000001</v>
      </c>
      <c r="M12" s="1">
        <v>-69.637003000000007</v>
      </c>
      <c r="N12" s="1">
        <v>104.213505</v>
      </c>
      <c r="O12" s="1">
        <v>-8.0509999999999998E-2</v>
      </c>
      <c r="P12" s="1"/>
      <c r="Q12" s="1"/>
      <c r="R12" s="1"/>
      <c r="S12" s="1"/>
      <c r="T12" s="1"/>
      <c r="U12" s="1"/>
    </row>
    <row r="13" spans="1:21" ht="14">
      <c r="A13" s="1" t="s">
        <v>79</v>
      </c>
      <c r="B13" s="1">
        <v>170.947205</v>
      </c>
      <c r="C13" s="1">
        <v>4984.9711209999996</v>
      </c>
      <c r="D13" s="1">
        <v>106.957612</v>
      </c>
      <c r="E13" s="1">
        <v>914076.21213400003</v>
      </c>
      <c r="F13" s="1">
        <v>206.03159400000001</v>
      </c>
      <c r="G13" s="1">
        <v>205.90243899999999</v>
      </c>
      <c r="H13" s="1">
        <v>99.118637000000007</v>
      </c>
      <c r="I13" s="1">
        <v>5.4535619999999998</v>
      </c>
      <c r="J13" s="1">
        <v>5.0789350000000004</v>
      </c>
      <c r="K13" s="1">
        <v>131.41661199999999</v>
      </c>
      <c r="L13" s="1">
        <v>1.598169</v>
      </c>
      <c r="M13" s="1">
        <v>-69.607003000000006</v>
      </c>
      <c r="N13" s="1">
        <v>104.213505</v>
      </c>
      <c r="O13" s="1">
        <v>-9.6312999999999996E-2</v>
      </c>
      <c r="P13" s="1"/>
      <c r="Q13" s="1"/>
      <c r="R13" s="1"/>
      <c r="S13" s="1"/>
      <c r="T13" s="1"/>
      <c r="U13" s="1"/>
    </row>
    <row r="14" spans="1:21" ht="14">
      <c r="A14" s="1" t="s">
        <v>80</v>
      </c>
      <c r="B14" s="1">
        <v>164.767807</v>
      </c>
      <c r="C14" s="1">
        <v>4984.5583909999996</v>
      </c>
      <c r="D14" s="1">
        <v>105.00344699999999</v>
      </c>
      <c r="E14" s="1">
        <v>857041.68207600003</v>
      </c>
      <c r="F14" s="1">
        <v>200.62616399999999</v>
      </c>
      <c r="G14" s="1">
        <v>200.37062700000001</v>
      </c>
      <c r="H14" s="1">
        <v>100.493371</v>
      </c>
      <c r="I14" s="1">
        <v>5.8160049999999996</v>
      </c>
      <c r="J14" s="1">
        <v>5.1846560000000004</v>
      </c>
      <c r="K14" s="1">
        <v>124.950704</v>
      </c>
      <c r="L14" s="1">
        <v>1.5887770000000001</v>
      </c>
      <c r="M14" s="1">
        <v>-69.877003000000002</v>
      </c>
      <c r="N14" s="1">
        <v>104.243505</v>
      </c>
      <c r="O14" s="1">
        <v>-4.7639000000000001E-2</v>
      </c>
      <c r="P14" s="1"/>
      <c r="Q14" s="1"/>
      <c r="R14" s="1"/>
      <c r="S14" s="1"/>
      <c r="T14" s="1"/>
      <c r="U14" s="1"/>
    </row>
    <row r="15" spans="1:21" ht="14">
      <c r="A15" s="1" t="s">
        <v>81</v>
      </c>
      <c r="B15" s="1">
        <v>153.59374199999999</v>
      </c>
      <c r="C15" s="1">
        <v>4984.2727789999999</v>
      </c>
      <c r="D15" s="1">
        <v>102.538938</v>
      </c>
      <c r="E15" s="1">
        <v>758610.80739099998</v>
      </c>
      <c r="F15" s="1">
        <v>190.29367400000001</v>
      </c>
      <c r="G15" s="1">
        <v>190.05018100000001</v>
      </c>
      <c r="H15" s="1">
        <v>104.30716200000001</v>
      </c>
      <c r="I15" s="1">
        <v>6.5702629999999997</v>
      </c>
      <c r="J15" s="1">
        <v>14.465933</v>
      </c>
      <c r="K15" s="1">
        <v>122.614514</v>
      </c>
      <c r="L15" s="1">
        <v>1.3873200000000001</v>
      </c>
      <c r="M15" s="1">
        <v>-69.847003000000001</v>
      </c>
      <c r="N15" s="1">
        <v>104.243505</v>
      </c>
      <c r="O15" s="1">
        <v>-9.2037999999999995E-2</v>
      </c>
      <c r="P15" s="1"/>
      <c r="Q15" s="1"/>
      <c r="R15" s="1"/>
      <c r="S15" s="1"/>
      <c r="T15" s="1"/>
      <c r="U15" s="1"/>
    </row>
    <row r="16" spans="1:21" ht="14">
      <c r="A16" s="1" t="s">
        <v>82</v>
      </c>
      <c r="B16" s="1">
        <v>169.880999</v>
      </c>
      <c r="C16" s="1">
        <v>4984.1981509999996</v>
      </c>
      <c r="D16" s="1">
        <v>108.029933</v>
      </c>
      <c r="E16" s="1">
        <v>904103.05307899998</v>
      </c>
      <c r="F16" s="1">
        <v>205.153525</v>
      </c>
      <c r="G16" s="1">
        <v>204.48389499999999</v>
      </c>
      <c r="H16" s="1">
        <v>100.663023</v>
      </c>
      <c r="I16" s="1">
        <v>5.5128649999999997</v>
      </c>
      <c r="J16" s="1">
        <v>1.5847009999999999</v>
      </c>
      <c r="K16" s="1">
        <v>120.597448</v>
      </c>
      <c r="L16" s="1">
        <v>1.8181959999999999</v>
      </c>
      <c r="M16" s="1">
        <v>-69.817003</v>
      </c>
      <c r="N16" s="1">
        <v>104.243505</v>
      </c>
      <c r="O16" s="1">
        <v>-9.5699000000000006E-2</v>
      </c>
      <c r="P16" s="1"/>
      <c r="Q16" s="1"/>
      <c r="R16" s="1"/>
      <c r="S16" s="1"/>
      <c r="T16" s="1"/>
      <c r="U16" s="1"/>
    </row>
    <row r="17" spans="1:21" ht="14">
      <c r="A17" s="1" t="s">
        <v>83</v>
      </c>
      <c r="B17" s="1">
        <v>167.301591</v>
      </c>
      <c r="C17" s="1">
        <v>4985.1655610000007</v>
      </c>
      <c r="D17" s="1">
        <v>108.306005</v>
      </c>
      <c r="E17" s="1">
        <v>880203.82437599998</v>
      </c>
      <c r="F17" s="1">
        <v>202.40608700000001</v>
      </c>
      <c r="G17" s="1">
        <v>201.82298399999999</v>
      </c>
      <c r="H17" s="1">
        <v>102.281183</v>
      </c>
      <c r="I17" s="1">
        <v>5.6636490000000004</v>
      </c>
      <c r="J17" s="1">
        <v>2.3140520000000002</v>
      </c>
      <c r="K17" s="1">
        <v>121.31845199999999</v>
      </c>
      <c r="L17" s="1">
        <v>1.7490140000000001</v>
      </c>
      <c r="M17" s="1">
        <v>-69.787002999999999</v>
      </c>
      <c r="N17" s="1">
        <v>104.243505</v>
      </c>
      <c r="O17" s="1">
        <v>-8.4758E-2</v>
      </c>
      <c r="P17" s="1"/>
      <c r="Q17" s="1"/>
      <c r="R17" s="1"/>
      <c r="S17" s="1"/>
      <c r="T17" s="1"/>
      <c r="U17" s="1"/>
    </row>
    <row r="18" spans="1:21" ht="14">
      <c r="A18" s="1" t="s">
        <v>84</v>
      </c>
      <c r="B18" s="1">
        <v>161.99914699999999</v>
      </c>
      <c r="C18" s="1">
        <v>4984.5389230000001</v>
      </c>
      <c r="D18" s="1">
        <v>103.582842</v>
      </c>
      <c r="E18" s="1">
        <v>832088.60470799997</v>
      </c>
      <c r="F18" s="1">
        <v>198.45989900000001</v>
      </c>
      <c r="G18" s="1">
        <v>198.09010699999999</v>
      </c>
      <c r="H18" s="1">
        <v>100.609239</v>
      </c>
      <c r="I18" s="1">
        <v>5.9903940000000002</v>
      </c>
      <c r="J18" s="1">
        <v>20.857182999999999</v>
      </c>
      <c r="K18" s="1">
        <v>134.601709</v>
      </c>
      <c r="L18" s="1">
        <v>1.3193410000000001</v>
      </c>
      <c r="M18" s="1">
        <v>-69.757002999999997</v>
      </c>
      <c r="N18" s="1">
        <v>104.243505</v>
      </c>
      <c r="O18" s="1">
        <v>-6.9311999999999999E-2</v>
      </c>
      <c r="P18" s="1"/>
      <c r="Q18" s="1"/>
      <c r="R18" s="1"/>
      <c r="S18" s="1"/>
      <c r="T18" s="1"/>
      <c r="U18" s="1"/>
    </row>
    <row r="19" spans="1:21" ht="14">
      <c r="A19" s="1" t="s">
        <v>85</v>
      </c>
      <c r="B19" s="1">
        <v>166.05533500000001</v>
      </c>
      <c r="C19" s="1">
        <v>4984.2857270000004</v>
      </c>
      <c r="D19" s="1">
        <v>104.31138900000001</v>
      </c>
      <c r="E19" s="1">
        <v>868772.46213899995</v>
      </c>
      <c r="F19" s="1">
        <v>201.98451</v>
      </c>
      <c r="G19" s="1">
        <v>201.892403</v>
      </c>
      <c r="H19" s="1">
        <v>99.154752000000002</v>
      </c>
      <c r="I19" s="1">
        <v>5.7371590000000001</v>
      </c>
      <c r="J19" s="1">
        <v>13.069160999999999</v>
      </c>
      <c r="K19" s="1">
        <v>134.45148900000001</v>
      </c>
      <c r="L19" s="1">
        <v>1.4114070000000001</v>
      </c>
      <c r="M19" s="1">
        <v>-69.727002999999996</v>
      </c>
      <c r="N19" s="1">
        <v>104.243505</v>
      </c>
      <c r="O19" s="1">
        <v>-0.100436</v>
      </c>
      <c r="P19" s="1"/>
      <c r="Q19" s="1"/>
      <c r="R19" s="1"/>
      <c r="S19" s="1"/>
      <c r="T19" s="1"/>
      <c r="U19" s="1"/>
    </row>
    <row r="20" spans="1:21" ht="14">
      <c r="A20" s="1" t="s">
        <v>86</v>
      </c>
      <c r="B20" s="1">
        <v>168.40832599999999</v>
      </c>
      <c r="C20" s="1">
        <v>4984.2954589999999</v>
      </c>
      <c r="D20" s="1">
        <v>108.609224</v>
      </c>
      <c r="E20" s="1">
        <v>890418.60258399998</v>
      </c>
      <c r="F20" s="1">
        <v>203.29602399999999</v>
      </c>
      <c r="G20" s="1">
        <v>202.82733200000001</v>
      </c>
      <c r="H20" s="1">
        <v>101.977515</v>
      </c>
      <c r="I20" s="1">
        <v>5.5976990000000004</v>
      </c>
      <c r="J20" s="1">
        <v>4.4662550000000003</v>
      </c>
      <c r="K20" s="1">
        <v>128.15931399999999</v>
      </c>
      <c r="L20" s="1">
        <v>1.6270370000000001</v>
      </c>
      <c r="M20" s="1">
        <v>-69.697002999999995</v>
      </c>
      <c r="N20" s="1">
        <v>104.243505</v>
      </c>
      <c r="O20" s="1">
        <v>-9.6310999999999994E-2</v>
      </c>
      <c r="P20" s="1"/>
      <c r="Q20" s="1"/>
      <c r="R20" s="1"/>
      <c r="S20" s="1"/>
      <c r="T20" s="1"/>
      <c r="U20" s="1"/>
    </row>
    <row r="21" spans="1:21" ht="14">
      <c r="A21" s="1" t="s">
        <v>87</v>
      </c>
      <c r="B21" s="1">
        <v>167.39056600000001</v>
      </c>
      <c r="C21" s="1">
        <v>4983.6885030000003</v>
      </c>
      <c r="D21" s="1">
        <v>106.01132800000001</v>
      </c>
      <c r="E21" s="1">
        <v>881022.83227599994</v>
      </c>
      <c r="F21" s="1">
        <v>203.10877300000001</v>
      </c>
      <c r="G21" s="1">
        <v>202.64874499999999</v>
      </c>
      <c r="H21" s="1">
        <v>100.067609</v>
      </c>
      <c r="I21" s="1">
        <v>5.6567080000000001</v>
      </c>
      <c r="J21" s="1">
        <v>5.7806829999999998</v>
      </c>
      <c r="K21" s="1">
        <v>128.78736699999999</v>
      </c>
      <c r="L21" s="1">
        <v>1.5711539999999999</v>
      </c>
      <c r="M21" s="1">
        <v>-69.66700299999998</v>
      </c>
      <c r="N21" s="1">
        <v>104.243505</v>
      </c>
      <c r="O21" s="1">
        <v>-7.1627999999999997E-2</v>
      </c>
      <c r="P21" s="1"/>
      <c r="Q21" s="1"/>
      <c r="R21" s="1"/>
      <c r="S21" s="1"/>
      <c r="T21" s="1"/>
      <c r="U21" s="1"/>
    </row>
    <row r="22" spans="1:21" ht="14">
      <c r="A22" s="1" t="s">
        <v>88</v>
      </c>
      <c r="B22" s="1">
        <v>171.14691300000001</v>
      </c>
      <c r="C22" s="1">
        <v>4984.3248059999996</v>
      </c>
      <c r="D22" s="1">
        <v>108.07878700000001</v>
      </c>
      <c r="E22" s="1">
        <v>915950.39600900002</v>
      </c>
      <c r="F22" s="1">
        <v>206.27712199999999</v>
      </c>
      <c r="G22" s="1">
        <v>205.73504800000001</v>
      </c>
      <c r="H22" s="1">
        <v>100.055119</v>
      </c>
      <c r="I22" s="1">
        <v>5.4416969999999996</v>
      </c>
      <c r="J22" s="1">
        <v>11.212137999999999</v>
      </c>
      <c r="K22" s="1">
        <v>138.837535</v>
      </c>
      <c r="L22" s="1">
        <v>1.450588</v>
      </c>
      <c r="M22" s="1">
        <v>-69.637003000000007</v>
      </c>
      <c r="N22" s="1">
        <v>104.243505</v>
      </c>
      <c r="O22" s="1">
        <v>-4.7463999999999999E-2</v>
      </c>
      <c r="P22" s="1"/>
      <c r="Q22" s="1"/>
      <c r="R22" s="1"/>
      <c r="S22" s="1"/>
      <c r="T22" s="1"/>
      <c r="U22" s="1"/>
    </row>
    <row r="23" spans="1:21" ht="14">
      <c r="A23" s="1" t="s">
        <v>0</v>
      </c>
      <c r="B23" s="1">
        <v>165.49995699999999</v>
      </c>
      <c r="C23" s="1">
        <v>4985.330817</v>
      </c>
      <c r="D23" s="1">
        <v>109.777446</v>
      </c>
      <c r="E23" s="1">
        <v>863702.49611499999</v>
      </c>
      <c r="F23" s="1">
        <v>200.102712</v>
      </c>
      <c r="G23" s="1">
        <v>199.55975900000001</v>
      </c>
      <c r="H23" s="1">
        <v>104.656418</v>
      </c>
      <c r="I23" s="1">
        <v>5.7720459999999987</v>
      </c>
      <c r="J23" s="1">
        <v>2.4990190000000001</v>
      </c>
      <c r="K23" s="1">
        <v>120.582419</v>
      </c>
      <c r="L23" s="1">
        <v>1.739088</v>
      </c>
      <c r="M23" s="1">
        <v>-69.607003000000006</v>
      </c>
      <c r="N23" s="1">
        <v>104.243505</v>
      </c>
      <c r="O23" s="1">
        <v>-5.9442000000000002E-2</v>
      </c>
      <c r="P23" s="1"/>
      <c r="Q23" s="1"/>
      <c r="R23" s="1"/>
      <c r="S23" s="1"/>
      <c r="T23" s="1"/>
      <c r="U23" s="1"/>
    </row>
    <row r="24" spans="1:21" ht="14">
      <c r="A24" s="1" t="s">
        <v>1</v>
      </c>
      <c r="B24" s="1">
        <v>161.30532700000001</v>
      </c>
      <c r="C24" s="1">
        <v>4984.684945</v>
      </c>
      <c r="D24" s="1">
        <v>102.98525100000001</v>
      </c>
      <c r="E24" s="1">
        <v>825893.68968499999</v>
      </c>
      <c r="F24" s="1">
        <v>198.295513</v>
      </c>
      <c r="G24" s="1">
        <v>197.606775</v>
      </c>
      <c r="H24" s="1">
        <v>100.403254</v>
      </c>
      <c r="I24" s="1">
        <v>6.0355040000000004</v>
      </c>
      <c r="J24" s="1">
        <v>1.1964790000000001</v>
      </c>
      <c r="K24" s="1">
        <v>107.891459</v>
      </c>
      <c r="L24" s="1">
        <v>1.853548</v>
      </c>
      <c r="M24" s="1">
        <v>-69.877003000000002</v>
      </c>
      <c r="N24" s="1">
        <v>104.273505</v>
      </c>
      <c r="O24" s="1">
        <v>-9.2730999999999994E-2</v>
      </c>
      <c r="P24" s="1"/>
      <c r="Q24" s="1"/>
      <c r="R24" s="1"/>
      <c r="S24" s="1"/>
      <c r="T24" s="1"/>
      <c r="U24" s="1"/>
    </row>
    <row r="25" spans="1:21" ht="14">
      <c r="A25" s="1" t="s">
        <v>2</v>
      </c>
      <c r="B25" s="1">
        <v>158.14038300000001</v>
      </c>
      <c r="C25" s="1">
        <v>4984.0001179999999</v>
      </c>
      <c r="D25" s="1">
        <v>103.026606</v>
      </c>
      <c r="E25" s="1">
        <v>797930.98126599996</v>
      </c>
      <c r="F25" s="1">
        <v>194.865994</v>
      </c>
      <c r="G25" s="1">
        <v>194.42227299999999</v>
      </c>
      <c r="H25" s="1">
        <v>102.188391</v>
      </c>
      <c r="I25" s="1">
        <v>6.2461539999999998</v>
      </c>
      <c r="J25" s="1">
        <v>12.817625</v>
      </c>
      <c r="K25" s="1">
        <v>126.126053</v>
      </c>
      <c r="L25" s="1">
        <v>1.411783</v>
      </c>
      <c r="M25" s="1">
        <v>-69.847003000000001</v>
      </c>
      <c r="N25" s="1">
        <v>104.273505</v>
      </c>
      <c r="O25" s="1">
        <v>-9.8414000000000001E-2</v>
      </c>
      <c r="P25" s="1"/>
      <c r="Q25" s="1"/>
      <c r="R25" s="1"/>
      <c r="S25" s="1"/>
      <c r="T25" s="1"/>
      <c r="U25" s="1"/>
    </row>
    <row r="26" spans="1:21" ht="14">
      <c r="A26" s="1" t="s">
        <v>3</v>
      </c>
      <c r="B26" s="1">
        <v>161.01018099999999</v>
      </c>
      <c r="C26" s="1">
        <v>4984.8894220000002</v>
      </c>
      <c r="D26" s="1">
        <v>107.059192</v>
      </c>
      <c r="E26" s="1">
        <v>823265.49109400006</v>
      </c>
      <c r="F26" s="1">
        <v>196.17842200000001</v>
      </c>
      <c r="G26" s="1">
        <v>195.93167600000001</v>
      </c>
      <c r="H26" s="1">
        <v>104.541526</v>
      </c>
      <c r="I26" s="1">
        <v>6.0550199999999998</v>
      </c>
      <c r="J26" s="1">
        <v>8.6503600000000009</v>
      </c>
      <c r="K26" s="1">
        <v>126.202387</v>
      </c>
      <c r="L26" s="1">
        <v>1.4975579999999999</v>
      </c>
      <c r="M26" s="1">
        <v>-69.817003</v>
      </c>
      <c r="N26" s="1">
        <v>104.273505</v>
      </c>
      <c r="O26" s="1">
        <v>-3.8601000000000003E-2</v>
      </c>
      <c r="P26" s="1"/>
      <c r="Q26" s="1"/>
      <c r="R26" s="1"/>
      <c r="S26" s="1"/>
      <c r="T26" s="1"/>
      <c r="U26" s="1"/>
    </row>
    <row r="27" spans="1:21" ht="14">
      <c r="A27" s="1" t="s">
        <v>4</v>
      </c>
      <c r="B27" s="1">
        <v>165.50028399999999</v>
      </c>
      <c r="C27" s="1">
        <v>4985.2239369999998</v>
      </c>
      <c r="D27" s="1">
        <v>107.282776</v>
      </c>
      <c r="E27" s="1">
        <v>863705.47361800005</v>
      </c>
      <c r="F27" s="1">
        <v>200.86615</v>
      </c>
      <c r="G27" s="1">
        <v>200.351339</v>
      </c>
      <c r="H27" s="1">
        <v>102.277945</v>
      </c>
      <c r="I27" s="1">
        <v>5.771903</v>
      </c>
      <c r="J27" s="1">
        <v>4.4000269999999997</v>
      </c>
      <c r="K27" s="1">
        <v>124.79115899999999</v>
      </c>
      <c r="L27" s="1">
        <v>1.6260669999999999</v>
      </c>
      <c r="M27" s="1">
        <v>-69.787002999999999</v>
      </c>
      <c r="N27" s="1">
        <v>104.273505</v>
      </c>
      <c r="O27" s="1">
        <v>-9.9138000000000004E-2</v>
      </c>
      <c r="P27" s="1"/>
      <c r="Q27" s="1"/>
      <c r="R27" s="1"/>
      <c r="S27" s="1"/>
      <c r="T27" s="1"/>
      <c r="U27" s="1"/>
    </row>
    <row r="28" spans="1:21" ht="14">
      <c r="A28" s="1" t="s">
        <v>5</v>
      </c>
      <c r="B28" s="1">
        <v>166.077868</v>
      </c>
      <c r="C28" s="1">
        <v>4984.3635809999996</v>
      </c>
      <c r="D28" s="1">
        <v>105.275626</v>
      </c>
      <c r="E28" s="1">
        <v>868978.47692599997</v>
      </c>
      <c r="F28" s="1">
        <v>202.36060699999999</v>
      </c>
      <c r="G28" s="1">
        <v>201.587253</v>
      </c>
      <c r="H28" s="1">
        <v>100.059459</v>
      </c>
      <c r="I28" s="1">
        <v>5.7358880000000001</v>
      </c>
      <c r="J28" s="1">
        <v>17.852948999999999</v>
      </c>
      <c r="K28" s="1">
        <v>137.494573</v>
      </c>
      <c r="L28" s="1">
        <v>1.3537129999999999</v>
      </c>
      <c r="M28" s="1">
        <v>-69.757002999999997</v>
      </c>
      <c r="N28" s="1">
        <v>104.273505</v>
      </c>
      <c r="O28" s="1">
        <v>-7.4756000000000003E-2</v>
      </c>
      <c r="P28" s="1"/>
      <c r="Q28" s="1"/>
      <c r="R28" s="1"/>
      <c r="S28" s="1"/>
      <c r="T28" s="1"/>
      <c r="U28" s="1"/>
    </row>
    <row r="29" spans="1:21" ht="14">
      <c r="A29" s="1" t="s">
        <v>6</v>
      </c>
      <c r="B29" s="1">
        <v>162.25071600000001</v>
      </c>
      <c r="C29" s="1">
        <v>4984.616798</v>
      </c>
      <c r="D29" s="1">
        <v>111.37611099999999</v>
      </c>
      <c r="E29" s="1">
        <v>834340.56192700006</v>
      </c>
      <c r="F29" s="1">
        <v>196.35781700000001</v>
      </c>
      <c r="G29" s="1">
        <v>195.81682499999999</v>
      </c>
      <c r="H29" s="1">
        <v>108.032692</v>
      </c>
      <c r="I29" s="1">
        <v>5.9743190000000004</v>
      </c>
      <c r="J29" s="1">
        <v>2.0787</v>
      </c>
      <c r="K29" s="1">
        <v>116.23763099999999</v>
      </c>
      <c r="L29" s="1">
        <v>1.7781149999999999</v>
      </c>
      <c r="M29" s="1">
        <v>-69.727002999999996</v>
      </c>
      <c r="N29" s="1">
        <v>104.273505</v>
      </c>
      <c r="O29" s="1">
        <v>-9.4768000000000005E-2</v>
      </c>
      <c r="P29" s="1"/>
      <c r="Q29" s="1"/>
      <c r="R29" s="1"/>
      <c r="S29" s="1"/>
      <c r="T29" s="1"/>
      <c r="U29" s="1"/>
    </row>
    <row r="30" spans="1:21" ht="14">
      <c r="A30" s="1" t="s">
        <v>7</v>
      </c>
      <c r="B30" s="1">
        <v>163.38044400000001</v>
      </c>
      <c r="C30" s="1">
        <v>4984.4999879999996</v>
      </c>
      <c r="D30" s="1">
        <v>108.687736</v>
      </c>
      <c r="E30" s="1">
        <v>844491.32529099996</v>
      </c>
      <c r="F30" s="1">
        <v>198.474932</v>
      </c>
      <c r="G30" s="1">
        <v>197.77599900000001</v>
      </c>
      <c r="H30" s="1">
        <v>104.789501</v>
      </c>
      <c r="I30" s="1">
        <v>5.9023700000000003</v>
      </c>
      <c r="J30" s="1">
        <v>2.018872</v>
      </c>
      <c r="K30" s="1">
        <v>116.351129</v>
      </c>
      <c r="L30" s="1">
        <v>1.7754810000000001</v>
      </c>
      <c r="M30" s="1">
        <v>-69.697002999999995</v>
      </c>
      <c r="N30" s="1">
        <v>104.273505</v>
      </c>
      <c r="O30" s="1">
        <v>-9.1455999999999996E-2</v>
      </c>
      <c r="P30" s="1"/>
      <c r="Q30" s="1"/>
      <c r="R30" s="1"/>
      <c r="S30" s="1"/>
      <c r="T30" s="1"/>
      <c r="U30" s="1"/>
    </row>
    <row r="31" spans="1:21" ht="14">
      <c r="A31" s="1" t="s">
        <v>8</v>
      </c>
      <c r="B31" s="1">
        <v>176.69130799999999</v>
      </c>
      <c r="C31" s="1">
        <v>4983.7703240000001</v>
      </c>
      <c r="D31" s="1">
        <v>102.338731</v>
      </c>
      <c r="E31" s="1">
        <v>968755.45246099995</v>
      </c>
      <c r="F31" s="1">
        <v>213.37398999999999</v>
      </c>
      <c r="G31" s="1">
        <v>213.215385</v>
      </c>
      <c r="H31" s="1">
        <v>92.122936999999965</v>
      </c>
      <c r="I31" s="1">
        <v>5.1445080000000001</v>
      </c>
      <c r="J31" s="1">
        <v>5.75922</v>
      </c>
      <c r="K31" s="1">
        <v>137.173956</v>
      </c>
      <c r="L31" s="1">
        <v>1.5614650000000001</v>
      </c>
      <c r="M31" s="1">
        <v>-69.66700299999998</v>
      </c>
      <c r="N31" s="1">
        <v>104.273505</v>
      </c>
      <c r="O31" s="1">
        <v>-7.6918E-2</v>
      </c>
      <c r="P31" s="1"/>
      <c r="Q31" s="1"/>
      <c r="R31" s="1"/>
      <c r="S31" s="1"/>
      <c r="T31" s="1"/>
      <c r="U31" s="1"/>
    </row>
    <row r="32" spans="1:21" ht="14">
      <c r="A32" s="1" t="s">
        <v>9</v>
      </c>
      <c r="B32" s="1">
        <v>167.50711799999999</v>
      </c>
      <c r="C32" s="1">
        <v>4984.013301</v>
      </c>
      <c r="D32" s="1">
        <v>103.49032</v>
      </c>
      <c r="E32" s="1">
        <v>882096.26928400004</v>
      </c>
      <c r="F32" s="1">
        <v>204.21138199999999</v>
      </c>
      <c r="G32" s="1">
        <v>203.62653399999999</v>
      </c>
      <c r="H32" s="1">
        <v>97.628489000000002</v>
      </c>
      <c r="I32" s="1">
        <v>5.6501919999999997</v>
      </c>
      <c r="J32" s="1">
        <v>1.4086860000000001</v>
      </c>
      <c r="K32" s="1">
        <v>115.71428299999999</v>
      </c>
      <c r="L32" s="1">
        <v>1.82545</v>
      </c>
      <c r="M32" s="1">
        <v>-69.637003000000007</v>
      </c>
      <c r="N32" s="1">
        <v>104.273505</v>
      </c>
      <c r="O32" s="1">
        <v>-0.15583</v>
      </c>
      <c r="P32" s="1"/>
      <c r="Q32" s="1"/>
      <c r="R32" s="1"/>
      <c r="S32" s="1"/>
      <c r="T32" s="1"/>
      <c r="U32" s="1"/>
    </row>
    <row r="33" spans="1:21" ht="14">
      <c r="A33" s="1" t="s">
        <v>10</v>
      </c>
      <c r="B33" s="1">
        <v>164.94724400000001</v>
      </c>
      <c r="C33" s="1">
        <v>4984.6361300000008</v>
      </c>
      <c r="D33" s="1">
        <v>107.836142</v>
      </c>
      <c r="E33" s="1">
        <v>858671.71777300001</v>
      </c>
      <c r="F33" s="1">
        <v>200.03014099999999</v>
      </c>
      <c r="G33" s="1">
        <v>199.61537100000001</v>
      </c>
      <c r="H33" s="1">
        <v>103.106392</v>
      </c>
      <c r="I33" s="1">
        <v>5.8050550000000003</v>
      </c>
      <c r="J33" s="1">
        <v>5.44557</v>
      </c>
      <c r="K33" s="1">
        <v>126.23495800000001</v>
      </c>
      <c r="L33" s="1">
        <v>1.5874900000000001</v>
      </c>
      <c r="M33" s="1">
        <v>-69.607003000000006</v>
      </c>
      <c r="N33" s="1">
        <v>104.273505</v>
      </c>
      <c r="O33" s="1">
        <v>-7.0243E-2</v>
      </c>
      <c r="P33" s="1"/>
      <c r="Q33" s="1"/>
      <c r="R33" s="1"/>
      <c r="S33" s="1"/>
      <c r="T33" s="1"/>
      <c r="U33" s="1"/>
    </row>
    <row r="34" spans="1:21" ht="14">
      <c r="A34" s="1" t="s">
        <v>11</v>
      </c>
      <c r="B34" s="1">
        <v>165.73185699999999</v>
      </c>
      <c r="C34" s="1">
        <v>4983.7566580000002</v>
      </c>
      <c r="D34" s="1">
        <v>107.71161600000001</v>
      </c>
      <c r="E34" s="1">
        <v>865817.657427</v>
      </c>
      <c r="F34" s="1">
        <v>200.936046</v>
      </c>
      <c r="G34" s="1">
        <v>200.43394000000001</v>
      </c>
      <c r="H34" s="1">
        <v>102.56144999999999</v>
      </c>
      <c r="I34" s="1">
        <v>5.7561270000000002</v>
      </c>
      <c r="J34" s="1">
        <v>0.77430900000000003</v>
      </c>
      <c r="K34" s="1">
        <v>110.290801</v>
      </c>
      <c r="L34" s="1">
        <v>1.9482219999999999</v>
      </c>
      <c r="M34" s="1">
        <v>-69.877003000000002</v>
      </c>
      <c r="N34" s="1">
        <v>104.303505</v>
      </c>
      <c r="O34" s="1">
        <v>-6.6683000000000006E-2</v>
      </c>
      <c r="P34" s="1"/>
      <c r="Q34" s="1"/>
      <c r="R34" s="1"/>
      <c r="S34" s="1"/>
      <c r="T34" s="1"/>
      <c r="U34" s="1"/>
    </row>
    <row r="35" spans="1:21" ht="14">
      <c r="A35" s="1" t="s">
        <v>12</v>
      </c>
      <c r="B35" s="1">
        <v>159.273066</v>
      </c>
      <c r="C35" s="1">
        <v>4985.5254720000003</v>
      </c>
      <c r="D35" s="1">
        <v>101.79693</v>
      </c>
      <c r="E35" s="1">
        <v>807882.57729799999</v>
      </c>
      <c r="F35" s="1">
        <v>196.26924500000001</v>
      </c>
      <c r="G35" s="1">
        <v>196.00447</v>
      </c>
      <c r="H35" s="1">
        <v>100.344919</v>
      </c>
      <c r="I35" s="1">
        <v>6.1711020000000003</v>
      </c>
      <c r="J35" s="1">
        <v>20.91208</v>
      </c>
      <c r="K35" s="1">
        <v>131.63247799999999</v>
      </c>
      <c r="L35" s="1">
        <v>1.314379</v>
      </c>
      <c r="M35" s="1">
        <v>-69.847003000000001</v>
      </c>
      <c r="N35" s="1">
        <v>104.303505</v>
      </c>
      <c r="O35" s="1">
        <v>-8.5016999999999995E-2</v>
      </c>
      <c r="P35" s="1"/>
      <c r="Q35" s="1"/>
      <c r="R35" s="1"/>
      <c r="S35" s="1"/>
      <c r="T35" s="1"/>
      <c r="U35" s="1"/>
    </row>
    <row r="36" spans="1:21" ht="14">
      <c r="A36" s="1" t="s">
        <v>13</v>
      </c>
      <c r="B36" s="1">
        <v>170.50883899999999</v>
      </c>
      <c r="C36" s="1">
        <v>4984.2273420000001</v>
      </c>
      <c r="D36" s="1">
        <v>109.614251</v>
      </c>
      <c r="E36" s="1">
        <v>909969.110766</v>
      </c>
      <c r="F36" s="1">
        <v>205.14107300000001</v>
      </c>
      <c r="G36" s="1">
        <v>204.61179999999999</v>
      </c>
      <c r="H36" s="1">
        <v>101.809551</v>
      </c>
      <c r="I36" s="1">
        <v>5.4773589999999999</v>
      </c>
      <c r="J36" s="1">
        <v>6.8340319999999997</v>
      </c>
      <c r="K36" s="1">
        <v>134.163748</v>
      </c>
      <c r="L36" s="1">
        <v>1.549309</v>
      </c>
      <c r="M36" s="1">
        <v>-69.817003</v>
      </c>
      <c r="N36" s="1">
        <v>104.303505</v>
      </c>
      <c r="O36" s="1">
        <v>-5.0367000000000002E-2</v>
      </c>
      <c r="P36" s="1"/>
      <c r="Q36" s="1"/>
      <c r="R36" s="1"/>
      <c r="S36" s="1"/>
      <c r="T36" s="1"/>
      <c r="U36" s="1"/>
    </row>
    <row r="37" spans="1:21" ht="14">
      <c r="A37" s="1" t="s">
        <v>14</v>
      </c>
      <c r="B37" s="1">
        <v>168.99597700000001</v>
      </c>
      <c r="C37" s="1">
        <v>4983.5132739999999</v>
      </c>
      <c r="D37" s="1">
        <v>109.06918400000001</v>
      </c>
      <c r="E37" s="1">
        <v>895866.59018099983</v>
      </c>
      <c r="F37" s="1">
        <v>203.77066500000001</v>
      </c>
      <c r="G37" s="1">
        <v>203.264456</v>
      </c>
      <c r="H37" s="1">
        <v>102.097527</v>
      </c>
      <c r="I37" s="1">
        <v>5.5627849999999999</v>
      </c>
      <c r="J37" s="1">
        <v>6.6940390000000001</v>
      </c>
      <c r="K37" s="1">
        <v>132.36111399999999</v>
      </c>
      <c r="L37" s="1">
        <v>1.5517909999999999</v>
      </c>
      <c r="M37" s="1">
        <v>-69.787002999999999</v>
      </c>
      <c r="N37" s="1">
        <v>104.303505</v>
      </c>
      <c r="O37" s="1">
        <v>-9.9273E-2</v>
      </c>
      <c r="P37" s="1"/>
      <c r="Q37" s="1"/>
      <c r="R37" s="1"/>
      <c r="S37" s="1"/>
      <c r="T37" s="1"/>
      <c r="U37" s="1"/>
    </row>
    <row r="38" spans="1:21" ht="14">
      <c r="A38" s="1" t="s">
        <v>15</v>
      </c>
      <c r="B38" s="1">
        <v>163.879223</v>
      </c>
      <c r="C38" s="1">
        <v>4984.4219759999996</v>
      </c>
      <c r="D38" s="1">
        <v>108.168666</v>
      </c>
      <c r="E38" s="1">
        <v>848992.62248899997</v>
      </c>
      <c r="F38" s="1">
        <v>199.12728200000001</v>
      </c>
      <c r="G38" s="1">
        <v>198.439291</v>
      </c>
      <c r="H38" s="1">
        <v>104.012214</v>
      </c>
      <c r="I38" s="1">
        <v>5.870984</v>
      </c>
      <c r="J38" s="1">
        <v>3.1970719999999999</v>
      </c>
      <c r="K38" s="1">
        <v>120.63534300000001</v>
      </c>
      <c r="L38" s="1">
        <v>1.68845</v>
      </c>
      <c r="M38" s="1">
        <v>-69.757002999999997</v>
      </c>
      <c r="N38" s="1">
        <v>104.303505</v>
      </c>
      <c r="O38" s="1">
        <v>-9.3186000000000005E-2</v>
      </c>
      <c r="P38" s="1"/>
      <c r="Q38" s="1"/>
      <c r="R38" s="1"/>
      <c r="S38" s="1"/>
      <c r="T38" s="1"/>
      <c r="U38" s="1"/>
    </row>
    <row r="39" spans="1:21" ht="14">
      <c r="A39" s="1" t="s">
        <v>16</v>
      </c>
      <c r="B39" s="1">
        <v>179.097882</v>
      </c>
      <c r="C39" s="1">
        <v>4983.6925340000007</v>
      </c>
      <c r="D39" s="1">
        <v>108.198627</v>
      </c>
      <c r="E39" s="1">
        <v>992140.39101300004</v>
      </c>
      <c r="F39" s="1">
        <v>214.04340099999999</v>
      </c>
      <c r="G39" s="1">
        <v>213.64332400000001</v>
      </c>
      <c r="H39" s="1">
        <v>96.243190999999996</v>
      </c>
      <c r="I39" s="1">
        <v>5.0231729999999999</v>
      </c>
      <c r="J39" s="1">
        <v>3.7954340000000002</v>
      </c>
      <c r="K39" s="1">
        <v>137.346069</v>
      </c>
      <c r="L39" s="1">
        <v>1.6564540000000001</v>
      </c>
      <c r="M39" s="1">
        <v>-69.727002999999996</v>
      </c>
      <c r="N39" s="1">
        <v>104.303505</v>
      </c>
      <c r="O39" s="1">
        <v>-9.9204000000000001E-2</v>
      </c>
      <c r="P39" s="1"/>
      <c r="Q39" s="1"/>
      <c r="R39" s="1"/>
      <c r="S39" s="1"/>
      <c r="T39" s="1"/>
      <c r="U39" s="1"/>
    </row>
    <row r="40" spans="1:21" ht="14">
      <c r="A40" s="1" t="s">
        <v>17</v>
      </c>
      <c r="B40" s="1">
        <v>173.50652700000001</v>
      </c>
      <c r="C40" s="1">
        <v>4983.9841180000003</v>
      </c>
      <c r="D40" s="1">
        <v>112.284871</v>
      </c>
      <c r="E40" s="1">
        <v>938241.01074900001</v>
      </c>
      <c r="F40" s="1">
        <v>207.53933900000001</v>
      </c>
      <c r="G40" s="1">
        <v>206.79674700000001</v>
      </c>
      <c r="H40" s="1">
        <v>102.706721</v>
      </c>
      <c r="I40" s="1">
        <v>5.3120510000000003</v>
      </c>
      <c r="J40" s="1">
        <v>1.2325790000000001</v>
      </c>
      <c r="K40" s="1">
        <v>123.45281300000001</v>
      </c>
      <c r="L40" s="1">
        <v>1.877667</v>
      </c>
      <c r="M40" s="1">
        <v>-69.697502999999998</v>
      </c>
      <c r="N40" s="1">
        <v>104.303505</v>
      </c>
      <c r="O40" s="1">
        <v>-9.6740000000000007E-2</v>
      </c>
      <c r="P40" s="1"/>
      <c r="Q40" s="1"/>
      <c r="R40" s="1"/>
      <c r="S40" s="1"/>
      <c r="T40" s="1"/>
      <c r="U40" s="1"/>
    </row>
    <row r="41" spans="1:21" ht="14">
      <c r="A41" s="1" t="s">
        <v>18</v>
      </c>
      <c r="B41" s="1">
        <v>165.58198999999999</v>
      </c>
      <c r="C41" s="1">
        <v>4984.3831959999998</v>
      </c>
      <c r="D41" s="1">
        <v>105.620392</v>
      </c>
      <c r="E41" s="1">
        <v>864450.42110599997</v>
      </c>
      <c r="F41" s="1">
        <v>201.592904</v>
      </c>
      <c r="G41" s="1">
        <v>200.975604</v>
      </c>
      <c r="H41" s="1">
        <v>100.649717</v>
      </c>
      <c r="I41" s="1">
        <v>5.7659560000000001</v>
      </c>
      <c r="J41" s="1">
        <v>2.6446390000000002</v>
      </c>
      <c r="K41" s="1">
        <v>119.98568</v>
      </c>
      <c r="L41" s="1">
        <v>1.7161979999999999</v>
      </c>
      <c r="M41" s="1">
        <v>-69.66700299999998</v>
      </c>
      <c r="N41" s="1">
        <v>104.303505</v>
      </c>
      <c r="O41" s="1">
        <v>-8.3194000000000004E-2</v>
      </c>
      <c r="P41" s="1"/>
      <c r="Q41" s="1"/>
      <c r="R41" s="1"/>
      <c r="S41" s="1"/>
      <c r="T41" s="1"/>
      <c r="U41" s="1"/>
    </row>
    <row r="42" spans="1:21" ht="14">
      <c r="A42" s="1" t="s">
        <v>19</v>
      </c>
      <c r="B42" s="1">
        <v>162.97074900000001</v>
      </c>
      <c r="C42" s="1">
        <v>4984.7334920000003</v>
      </c>
      <c r="D42" s="1">
        <v>112.196647</v>
      </c>
      <c r="E42" s="1">
        <v>840803.00366000005</v>
      </c>
      <c r="F42" s="1">
        <v>197.14313300000001</v>
      </c>
      <c r="G42" s="1">
        <v>196.29215600000001</v>
      </c>
      <c r="H42" s="1">
        <v>108.40956</v>
      </c>
      <c r="I42" s="1">
        <v>5.9285389999999998</v>
      </c>
      <c r="J42" s="1">
        <v>0.86402699999999999</v>
      </c>
      <c r="K42" s="1">
        <v>109.982405</v>
      </c>
      <c r="L42" s="1">
        <v>1.9426639999999999</v>
      </c>
      <c r="M42" s="1">
        <v>-69.637003000000007</v>
      </c>
      <c r="N42" s="1">
        <v>104.303505</v>
      </c>
      <c r="O42" s="1">
        <v>-7.0111000000000007E-2</v>
      </c>
      <c r="P42" s="1"/>
      <c r="Q42" s="1"/>
      <c r="R42" s="1"/>
      <c r="S42" s="1"/>
      <c r="T42" s="1"/>
      <c r="U42" s="1"/>
    </row>
    <row r="43" spans="1:21" ht="14">
      <c r="A43" s="1" t="s">
        <v>20</v>
      </c>
      <c r="B43" s="1">
        <v>167.28484900000001</v>
      </c>
      <c r="C43" s="1">
        <v>4984.4513219999999</v>
      </c>
      <c r="D43" s="1">
        <v>107.415601</v>
      </c>
      <c r="E43" s="1">
        <v>880049.75075100001</v>
      </c>
      <c r="F43" s="1">
        <v>202.56075000000001</v>
      </c>
      <c r="G43" s="1">
        <v>202.087414</v>
      </c>
      <c r="H43" s="1">
        <v>101.449189</v>
      </c>
      <c r="I43" s="1">
        <v>5.6638289999999998</v>
      </c>
      <c r="J43" s="1">
        <v>11.182999000000001</v>
      </c>
      <c r="K43" s="1">
        <v>134.831625</v>
      </c>
      <c r="L43" s="1">
        <v>1.449371</v>
      </c>
      <c r="M43" s="1">
        <v>-69.607003000000006</v>
      </c>
      <c r="N43" s="1">
        <v>104.303505</v>
      </c>
      <c r="O43" s="1">
        <v>-6.2979999999999994E-2</v>
      </c>
      <c r="P43" s="1"/>
      <c r="Q43" s="1"/>
      <c r="R43" s="1"/>
      <c r="S43" s="1"/>
      <c r="T43" s="1"/>
      <c r="U43" s="1"/>
    </row>
    <row r="44" spans="1:21" ht="14">
      <c r="A44" s="1" t="s">
        <v>21</v>
      </c>
      <c r="B44" s="1">
        <v>168.226809</v>
      </c>
      <c r="C44" s="1">
        <v>4985.3600130000004</v>
      </c>
      <c r="D44" s="1">
        <v>115.096062</v>
      </c>
      <c r="E44" s="1">
        <v>888739.18850299995</v>
      </c>
      <c r="F44" s="1">
        <v>201.57890699999999</v>
      </c>
      <c r="G44" s="1">
        <v>200.71288999999999</v>
      </c>
      <c r="H44" s="1">
        <v>108.170323</v>
      </c>
      <c r="I44" s="1">
        <v>5.6094749999999998</v>
      </c>
      <c r="J44" s="1">
        <v>1.251134</v>
      </c>
      <c r="K44" s="1">
        <v>119.13152599999999</v>
      </c>
      <c r="L44" s="1">
        <v>1.883453</v>
      </c>
      <c r="M44" s="1">
        <v>-69.877003000000002</v>
      </c>
      <c r="N44" s="1">
        <v>104.333505</v>
      </c>
      <c r="O44" s="1">
        <v>1.4809999999999999E-3</v>
      </c>
      <c r="P44" s="1"/>
      <c r="Q44" s="1"/>
      <c r="R44" s="1"/>
      <c r="S44" s="1"/>
      <c r="T44" s="1"/>
      <c r="U44" s="1"/>
    </row>
    <row r="45" spans="1:21" ht="14">
      <c r="A45" s="1" t="s">
        <v>22</v>
      </c>
      <c r="B45" s="1">
        <v>166.848726</v>
      </c>
      <c r="C45" s="1">
        <v>4983.7273160000004</v>
      </c>
      <c r="D45" s="1">
        <v>104.900087</v>
      </c>
      <c r="E45" s="1">
        <v>876041.17022500001</v>
      </c>
      <c r="F45" s="1">
        <v>202.49116900000001</v>
      </c>
      <c r="G45" s="1">
        <v>202.480684</v>
      </c>
      <c r="H45" s="1">
        <v>99.299809999999994</v>
      </c>
      <c r="I45" s="1">
        <v>5.6889190000000003</v>
      </c>
      <c r="J45" s="1">
        <v>15.224081999999999</v>
      </c>
      <c r="K45" s="1">
        <v>136.74831800000001</v>
      </c>
      <c r="L45" s="1">
        <v>1.383569</v>
      </c>
      <c r="M45" s="1">
        <v>-69.846502999999998</v>
      </c>
      <c r="N45" s="1">
        <v>104.333505</v>
      </c>
      <c r="O45" s="1">
        <v>-3.0977999999999999E-2</v>
      </c>
      <c r="P45" s="1"/>
      <c r="Q45" s="1"/>
      <c r="R45" s="1"/>
      <c r="S45" s="1"/>
      <c r="T45" s="1"/>
      <c r="U45" s="1"/>
    </row>
    <row r="46" spans="1:21" ht="14">
      <c r="A46" s="1" t="s">
        <v>23</v>
      </c>
      <c r="B46" s="1">
        <v>167.07838599999999</v>
      </c>
      <c r="C46" s="1">
        <v>4984.4317090000004</v>
      </c>
      <c r="D46" s="1">
        <v>106.88765600000001</v>
      </c>
      <c r="E46" s="1">
        <v>878150.91454000003</v>
      </c>
      <c r="F46" s="1">
        <v>202.554484</v>
      </c>
      <c r="G46" s="1">
        <v>202.05271200000001</v>
      </c>
      <c r="H46" s="1">
        <v>101.059653</v>
      </c>
      <c r="I46" s="1">
        <v>5.6760539999999997</v>
      </c>
      <c r="J46" s="1">
        <v>7.1552939999999996</v>
      </c>
      <c r="K46" s="1">
        <v>130.55595500000001</v>
      </c>
      <c r="L46" s="1">
        <v>1.5331980000000001</v>
      </c>
      <c r="M46" s="1">
        <v>-69.817003</v>
      </c>
      <c r="N46" s="1">
        <v>104.333505</v>
      </c>
      <c r="O46" s="1">
        <v>-5.0311000000000002E-2</v>
      </c>
      <c r="P46" s="1"/>
      <c r="Q46" s="1"/>
      <c r="R46" s="1"/>
      <c r="S46" s="1"/>
      <c r="T46" s="1"/>
      <c r="U46" s="1"/>
    </row>
    <row r="47" spans="1:21" ht="14">
      <c r="A47" s="1" t="s">
        <v>24</v>
      </c>
      <c r="B47" s="1">
        <v>171.214686</v>
      </c>
      <c r="C47" s="1">
        <v>4984.0716700000003</v>
      </c>
      <c r="D47" s="1">
        <v>106.22066</v>
      </c>
      <c r="E47" s="1">
        <v>916586.85431099997</v>
      </c>
      <c r="F47" s="1">
        <v>207.06159099999999</v>
      </c>
      <c r="G47" s="1">
        <v>206.40608599999999</v>
      </c>
      <c r="H47" s="1">
        <v>98.300791000000004</v>
      </c>
      <c r="I47" s="1">
        <v>5.4376429999999996</v>
      </c>
      <c r="J47" s="1">
        <v>7.6702209999999997</v>
      </c>
      <c r="K47" s="1">
        <v>135.16929200000001</v>
      </c>
      <c r="L47" s="1">
        <v>1.5182</v>
      </c>
      <c r="M47" s="1">
        <v>-69.787002999999999</v>
      </c>
      <c r="N47" s="1">
        <v>104.333505</v>
      </c>
      <c r="O47" s="1">
        <v>-6.5775E-2</v>
      </c>
      <c r="P47" s="1"/>
      <c r="Q47" s="1"/>
      <c r="R47" s="1"/>
      <c r="S47" s="1"/>
      <c r="T47" s="1"/>
      <c r="U47" s="1"/>
    </row>
    <row r="48" spans="1:21" ht="14">
      <c r="A48" s="1" t="s">
        <v>111</v>
      </c>
      <c r="B48" s="1">
        <v>169.39420100000001</v>
      </c>
      <c r="C48" s="1">
        <v>4983.5522940000001</v>
      </c>
      <c r="D48" s="1">
        <v>108.936345</v>
      </c>
      <c r="E48" s="1">
        <v>899567.954898</v>
      </c>
      <c r="F48" s="1">
        <v>204.007553</v>
      </c>
      <c r="G48" s="1">
        <v>203.704735</v>
      </c>
      <c r="H48" s="1">
        <v>101.76317299999999</v>
      </c>
      <c r="I48" s="1">
        <v>5.5399399999999996</v>
      </c>
      <c r="J48" s="1">
        <v>2.5836830000000002</v>
      </c>
      <c r="K48" s="1">
        <v>124.541246</v>
      </c>
      <c r="L48" s="1">
        <v>1.7304489999999999</v>
      </c>
      <c r="M48" s="1">
        <v>-69.757002999999997</v>
      </c>
      <c r="N48" s="1">
        <v>104.333505</v>
      </c>
      <c r="O48" s="1">
        <v>-7.3146000000000003E-2</v>
      </c>
      <c r="P48" s="1"/>
      <c r="Q48" s="1"/>
      <c r="R48" s="1"/>
      <c r="S48" s="1"/>
      <c r="T48" s="1"/>
      <c r="U48" s="1"/>
    </row>
    <row r="49" spans="1:21" ht="14">
      <c r="A49" s="1" t="s">
        <v>112</v>
      </c>
      <c r="B49" s="1">
        <v>171.64602500000001</v>
      </c>
      <c r="C49" s="1">
        <v>4984.8249429999996</v>
      </c>
      <c r="D49" s="1">
        <v>104.87124300000001</v>
      </c>
      <c r="E49" s="1">
        <v>920642.82276000001</v>
      </c>
      <c r="F49" s="1">
        <v>207.59045499999999</v>
      </c>
      <c r="G49" s="1">
        <v>207.29563300000001</v>
      </c>
      <c r="H49" s="1">
        <v>96.837965999999994</v>
      </c>
      <c r="I49" s="1">
        <v>5.4145050000000001</v>
      </c>
      <c r="J49" s="1">
        <v>2.8533469999999999</v>
      </c>
      <c r="K49" s="1">
        <v>126.497096</v>
      </c>
      <c r="L49" s="1">
        <v>1.699848</v>
      </c>
      <c r="M49" s="1">
        <v>-69.727002999999996</v>
      </c>
      <c r="N49" s="1">
        <v>104.333505</v>
      </c>
      <c r="O49" s="1">
        <v>-8.8896000000000003E-2</v>
      </c>
      <c r="P49" s="1"/>
      <c r="Q49" s="1"/>
      <c r="R49" s="1"/>
      <c r="S49" s="1"/>
      <c r="T49" s="1"/>
      <c r="U49" s="1"/>
    </row>
    <row r="50" spans="1:21" ht="14">
      <c r="A50" s="1" t="s">
        <v>113</v>
      </c>
      <c r="B50" s="1">
        <v>170.05017000000001</v>
      </c>
      <c r="C50" s="1">
        <v>4984.3345380000001</v>
      </c>
      <c r="D50" s="1">
        <v>110.443803</v>
      </c>
      <c r="E50" s="1">
        <v>905681.78014799999</v>
      </c>
      <c r="F50" s="1">
        <v>204.488438</v>
      </c>
      <c r="G50" s="1">
        <v>203.89770899999999</v>
      </c>
      <c r="H50" s="1">
        <v>102.822549</v>
      </c>
      <c r="I50" s="1">
        <v>5.503406</v>
      </c>
      <c r="J50" s="1">
        <v>2.609327</v>
      </c>
      <c r="K50" s="1">
        <v>125.68633</v>
      </c>
      <c r="L50" s="1">
        <v>1.7330220000000001</v>
      </c>
      <c r="M50" s="1">
        <v>-69.697502999999998</v>
      </c>
      <c r="N50" s="1">
        <v>104.333505</v>
      </c>
      <c r="O50" s="1">
        <v>-3.2287000000000003E-2</v>
      </c>
      <c r="P50" s="1"/>
      <c r="Q50" s="1"/>
      <c r="R50" s="1"/>
      <c r="S50" s="1"/>
      <c r="T50" s="1"/>
      <c r="U50" s="1"/>
    </row>
    <row r="51" spans="1:21" ht="14">
      <c r="A51" s="1" t="s">
        <v>114</v>
      </c>
      <c r="B51" s="1">
        <v>165.03391500000001</v>
      </c>
      <c r="C51" s="1">
        <v>4984.4998439999999</v>
      </c>
      <c r="D51" s="1">
        <v>108.129127</v>
      </c>
      <c r="E51" s="1">
        <v>859459.61997300002</v>
      </c>
      <c r="F51" s="1">
        <v>199.90604400000001</v>
      </c>
      <c r="G51" s="1">
        <v>199.60716099999999</v>
      </c>
      <c r="H51" s="1">
        <v>103.33912599999999</v>
      </c>
      <c r="I51" s="1">
        <v>5.7995739999999998</v>
      </c>
      <c r="J51" s="1">
        <v>2.8382010000000002</v>
      </c>
      <c r="K51" s="1">
        <v>120.75516</v>
      </c>
      <c r="L51" s="1">
        <v>1.710542</v>
      </c>
      <c r="M51" s="1">
        <v>-69.66700299999998</v>
      </c>
      <c r="N51" s="1">
        <v>104.333505</v>
      </c>
      <c r="O51" s="1">
        <v>-9.64E-2</v>
      </c>
      <c r="P51" s="1"/>
      <c r="Q51" s="1"/>
      <c r="R51" s="1"/>
      <c r="S51" s="1"/>
      <c r="T51" s="1"/>
      <c r="U51" s="1"/>
    </row>
    <row r="52" spans="1:21" ht="14">
      <c r="A52" s="1" t="s">
        <v>115</v>
      </c>
      <c r="B52" s="1">
        <v>176.02884499999999</v>
      </c>
      <c r="C52" s="1">
        <v>4983.6244740000002</v>
      </c>
      <c r="D52" s="1">
        <v>104.34628600000001</v>
      </c>
      <c r="E52" s="1">
        <v>962367.60574599996</v>
      </c>
      <c r="F52" s="1">
        <v>212.05468400000001</v>
      </c>
      <c r="G52" s="1">
        <v>211.849174</v>
      </c>
      <c r="H52" s="1">
        <v>94.241313000000005</v>
      </c>
      <c r="I52" s="1">
        <v>5.1785040000000002</v>
      </c>
      <c r="J52" s="1">
        <v>5.6345999999999998</v>
      </c>
      <c r="K52" s="1">
        <v>136.803605</v>
      </c>
      <c r="L52" s="1">
        <v>1.571291</v>
      </c>
      <c r="M52" s="1">
        <v>-69.637003000000007</v>
      </c>
      <c r="N52" s="1">
        <v>104.333505</v>
      </c>
      <c r="O52" s="1">
        <v>-0.13963800000000001</v>
      </c>
      <c r="P52" s="1"/>
      <c r="Q52" s="1"/>
      <c r="R52" s="1"/>
      <c r="S52" s="1"/>
      <c r="T52" s="1"/>
      <c r="U52" s="1"/>
    </row>
    <row r="53" spans="1:21" ht="14">
      <c r="A53" s="1" t="s">
        <v>116</v>
      </c>
      <c r="B53" s="1">
        <v>168.91153700000001</v>
      </c>
      <c r="C53" s="1">
        <v>4983.4547279999997</v>
      </c>
      <c r="D53" s="1">
        <v>103.37087200000001</v>
      </c>
      <c r="E53" s="1">
        <v>895082.73513599997</v>
      </c>
      <c r="F53" s="1">
        <v>205.21783500000001</v>
      </c>
      <c r="G53" s="1">
        <v>205.06863799999999</v>
      </c>
      <c r="H53" s="1">
        <v>96.805808999999996</v>
      </c>
      <c r="I53" s="1">
        <v>5.5675910000000002</v>
      </c>
      <c r="J53" s="1">
        <v>10.11727</v>
      </c>
      <c r="K53" s="1">
        <v>134.78553700000001</v>
      </c>
      <c r="L53" s="1">
        <v>1.4578690000000001</v>
      </c>
      <c r="M53" s="1">
        <v>-69.607003000000006</v>
      </c>
      <c r="N53" s="1">
        <v>104.333505</v>
      </c>
      <c r="O53" s="1">
        <v>-9.0172000000000002E-2</v>
      </c>
      <c r="P53" s="1"/>
      <c r="Q53" s="1"/>
      <c r="R53" s="1"/>
      <c r="S53" s="1"/>
      <c r="T53" s="1"/>
      <c r="U53" s="1"/>
    </row>
    <row r="54" spans="1:21" ht="14">
      <c r="A54" s="1" t="s">
        <v>117</v>
      </c>
      <c r="B54" s="1">
        <v>154.997411</v>
      </c>
      <c r="C54" s="1">
        <v>4985.1231750000006</v>
      </c>
      <c r="D54" s="1">
        <v>105.032618</v>
      </c>
      <c r="E54" s="1">
        <v>770643.05995999998</v>
      </c>
      <c r="F54" s="1">
        <v>191.00790599999999</v>
      </c>
      <c r="G54" s="1">
        <v>190.59437500000001</v>
      </c>
      <c r="H54" s="1">
        <v>106.006473</v>
      </c>
      <c r="I54" s="1">
        <v>6.4687840000000003</v>
      </c>
      <c r="J54" s="1">
        <v>10.178626</v>
      </c>
      <c r="K54" s="1">
        <v>121.245586</v>
      </c>
      <c r="L54" s="1">
        <v>1.4611240000000001</v>
      </c>
      <c r="M54" s="1">
        <v>-69.877003000000002</v>
      </c>
      <c r="N54" s="1">
        <v>104.363505</v>
      </c>
      <c r="O54" s="1">
        <v>-7.6703999999999994E-2</v>
      </c>
      <c r="P54" s="1"/>
      <c r="Q54" s="1"/>
      <c r="R54" s="1"/>
      <c r="S54" s="1"/>
      <c r="T54" s="1"/>
      <c r="U54" s="1"/>
    </row>
    <row r="55" spans="1:21" ht="14">
      <c r="A55" s="1" t="s">
        <v>118</v>
      </c>
      <c r="B55" s="1">
        <v>172.48872399999999</v>
      </c>
      <c r="C55" s="1">
        <v>4983.4256750000004</v>
      </c>
      <c r="D55" s="1">
        <v>109.75960600000001</v>
      </c>
      <c r="E55" s="1">
        <v>928592.95724300004</v>
      </c>
      <c r="F55" s="1">
        <v>207.31313</v>
      </c>
      <c r="G55" s="1">
        <v>206.541044</v>
      </c>
      <c r="H55" s="1">
        <v>100.91708</v>
      </c>
      <c r="I55" s="1">
        <v>5.3666419999999997</v>
      </c>
      <c r="J55" s="1">
        <v>6.1842220000000001</v>
      </c>
      <c r="K55" s="1">
        <v>135.31662499999999</v>
      </c>
      <c r="L55" s="1">
        <v>1.568713</v>
      </c>
      <c r="M55" s="1">
        <v>-69.847003000000001</v>
      </c>
      <c r="N55" s="1">
        <v>104.363505</v>
      </c>
      <c r="O55" s="1">
        <v>-4.7368E-2</v>
      </c>
      <c r="P55" s="1"/>
      <c r="Q55" s="1"/>
      <c r="R55" s="1"/>
      <c r="S55" s="1"/>
      <c r="T55" s="1"/>
      <c r="U55" s="1"/>
    </row>
    <row r="56" spans="1:21" ht="14">
      <c r="A56" s="1" t="s">
        <v>119</v>
      </c>
      <c r="B56" s="1">
        <v>174.57415399999999</v>
      </c>
      <c r="C56" s="1">
        <v>4983.1822350000002</v>
      </c>
      <c r="D56" s="1">
        <v>107.44335100000001</v>
      </c>
      <c r="E56" s="1">
        <v>948415.41888800007</v>
      </c>
      <c r="F56" s="1">
        <v>209.462492</v>
      </c>
      <c r="G56" s="1">
        <v>209.35887199999999</v>
      </c>
      <c r="H56" s="1">
        <v>97.749617999999998</v>
      </c>
      <c r="I56" s="1">
        <v>5.254219</v>
      </c>
      <c r="J56" s="1">
        <v>5.7094469999999999</v>
      </c>
      <c r="K56" s="1">
        <v>136.19532100000001</v>
      </c>
      <c r="L56" s="1">
        <v>1.577493</v>
      </c>
      <c r="M56" s="1">
        <v>-69.817003</v>
      </c>
      <c r="N56" s="1">
        <v>104.363505</v>
      </c>
      <c r="O56" s="1">
        <v>-6.7046999999999995E-2</v>
      </c>
      <c r="P56" s="1"/>
      <c r="Q56" s="1"/>
      <c r="R56" s="1"/>
      <c r="S56" s="1"/>
      <c r="T56" s="1"/>
      <c r="U56" s="1"/>
    </row>
    <row r="57" spans="1:21" ht="14">
      <c r="A57" s="1" t="s">
        <v>120</v>
      </c>
      <c r="B57" s="1">
        <v>165.04788600000001</v>
      </c>
      <c r="C57" s="1">
        <v>4983.7078419999998</v>
      </c>
      <c r="D57" s="1">
        <v>106.11015399999999</v>
      </c>
      <c r="E57" s="1">
        <v>859586.65579300001</v>
      </c>
      <c r="F57" s="1">
        <v>200.71518399999999</v>
      </c>
      <c r="G57" s="1">
        <v>200.27336299999999</v>
      </c>
      <c r="H57" s="1">
        <v>101.402098</v>
      </c>
      <c r="I57" s="1">
        <v>5.7977959999999999</v>
      </c>
      <c r="J57" s="1">
        <v>2.9640149999999998</v>
      </c>
      <c r="K57" s="1">
        <v>120.592675</v>
      </c>
      <c r="L57" s="1">
        <v>1.6965140000000001</v>
      </c>
      <c r="M57" s="1">
        <v>-69.787002999999999</v>
      </c>
      <c r="N57" s="1">
        <v>104.363505</v>
      </c>
      <c r="O57" s="1">
        <v>-8.4417000000000006E-2</v>
      </c>
      <c r="P57" s="1"/>
      <c r="Q57" s="1"/>
      <c r="R57" s="1"/>
      <c r="S57" s="1"/>
      <c r="T57" s="1"/>
      <c r="U57" s="1"/>
    </row>
    <row r="58" spans="1:21" ht="14">
      <c r="A58" s="1" t="s">
        <v>121</v>
      </c>
      <c r="B58" s="1">
        <v>182.63694599999999</v>
      </c>
      <c r="C58" s="1">
        <v>4982.4627300000002</v>
      </c>
      <c r="D58" s="1">
        <v>104.499433</v>
      </c>
      <c r="E58" s="1">
        <v>1027040.930206</v>
      </c>
      <c r="F58" s="1">
        <v>218.837367</v>
      </c>
      <c r="G58" s="1">
        <v>218.39644200000001</v>
      </c>
      <c r="H58" s="1">
        <v>91.359746999999999</v>
      </c>
      <c r="I58" s="1">
        <v>4.85128</v>
      </c>
      <c r="J58" s="1">
        <v>2.5021719999999998</v>
      </c>
      <c r="K58" s="1">
        <v>136.23999800000001</v>
      </c>
      <c r="L58" s="1">
        <v>1.723104</v>
      </c>
      <c r="M58" s="1">
        <v>-69.757002999999997</v>
      </c>
      <c r="N58" s="1">
        <v>104.363505</v>
      </c>
      <c r="O58" s="1">
        <v>-0.13919799999999999</v>
      </c>
      <c r="P58" s="1"/>
      <c r="Q58" s="1"/>
      <c r="R58" s="1"/>
      <c r="S58" s="1"/>
      <c r="T58" s="1"/>
      <c r="U58" s="1"/>
    </row>
    <row r="59" spans="1:21" ht="14">
      <c r="A59" s="1" t="s">
        <v>122</v>
      </c>
      <c r="B59" s="1">
        <v>159.731842</v>
      </c>
      <c r="C59" s="1">
        <v>4984.928253</v>
      </c>
      <c r="D59" s="1">
        <v>113.97357100000001</v>
      </c>
      <c r="E59" s="1">
        <v>811931.01467599999</v>
      </c>
      <c r="F59" s="1">
        <v>193.19835900000001</v>
      </c>
      <c r="G59" s="1">
        <v>192.53502700000001</v>
      </c>
      <c r="H59" s="1">
        <v>112.067432</v>
      </c>
      <c r="I59" s="1">
        <v>6.1395960000000001</v>
      </c>
      <c r="J59" s="1">
        <v>3.4316010000000001</v>
      </c>
      <c r="K59" s="1">
        <v>118.542766</v>
      </c>
      <c r="L59" s="1">
        <v>1.691732</v>
      </c>
      <c r="M59" s="1">
        <v>-69.727002999999996</v>
      </c>
      <c r="N59" s="1">
        <v>104.363505</v>
      </c>
      <c r="O59" s="1">
        <v>-1.7552000000000002E-2</v>
      </c>
      <c r="P59" s="1"/>
      <c r="Q59" s="1"/>
      <c r="R59" s="1"/>
      <c r="S59" s="1"/>
      <c r="T59" s="1"/>
      <c r="U59" s="1"/>
    </row>
    <row r="60" spans="1:21" ht="14">
      <c r="A60" s="1" t="s">
        <v>123</v>
      </c>
      <c r="B60" s="1">
        <v>162.59189900000001</v>
      </c>
      <c r="C60" s="1">
        <v>4984.5971890000001</v>
      </c>
      <c r="D60" s="1">
        <v>107.433561</v>
      </c>
      <c r="E60" s="1">
        <v>837399.61095500004</v>
      </c>
      <c r="F60" s="1">
        <v>197.88999699999999</v>
      </c>
      <c r="G60" s="1">
        <v>197.38966500000001</v>
      </c>
      <c r="H60" s="1">
        <v>104.017982</v>
      </c>
      <c r="I60" s="1">
        <v>5.9524710000000001</v>
      </c>
      <c r="J60" s="1">
        <v>13.384766000000001</v>
      </c>
      <c r="K60" s="1">
        <v>131.74580499999999</v>
      </c>
      <c r="L60" s="1">
        <v>1.4148289999999999</v>
      </c>
      <c r="M60" s="1">
        <v>-69.697502999999998</v>
      </c>
      <c r="N60" s="1">
        <v>104.363505</v>
      </c>
      <c r="O60" s="1">
        <v>-7.4788999999999994E-2</v>
      </c>
      <c r="P60" s="1"/>
      <c r="Q60" s="1"/>
      <c r="R60" s="1"/>
      <c r="S60" s="1"/>
      <c r="T60" s="1"/>
      <c r="U60" s="1"/>
    </row>
    <row r="61" spans="1:21" ht="14">
      <c r="A61" s="1" t="s">
        <v>124</v>
      </c>
      <c r="B61" s="1">
        <v>163.40340900000001</v>
      </c>
      <c r="C61" s="1">
        <v>4984.7336249999998</v>
      </c>
      <c r="D61" s="1">
        <v>112.458523</v>
      </c>
      <c r="E61" s="1">
        <v>844698.30862800009</v>
      </c>
      <c r="F61" s="1">
        <v>197.15060199999999</v>
      </c>
      <c r="G61" s="1">
        <v>196.647223</v>
      </c>
      <c r="H61" s="1">
        <v>108.411759</v>
      </c>
      <c r="I61" s="1">
        <v>5.9012000000000002</v>
      </c>
      <c r="J61" s="1">
        <v>2.3868320000000001</v>
      </c>
      <c r="K61" s="1">
        <v>118.83299</v>
      </c>
      <c r="L61" s="1">
        <v>1.7555350000000001</v>
      </c>
      <c r="M61" s="1">
        <v>-69.66700299999998</v>
      </c>
      <c r="N61" s="1">
        <v>104.363505</v>
      </c>
      <c r="O61" s="1">
        <v>-9.1672000000000003E-2</v>
      </c>
      <c r="P61" s="1"/>
      <c r="Q61" s="1"/>
      <c r="R61" s="1"/>
      <c r="S61" s="1"/>
      <c r="T61" s="1"/>
      <c r="U61" s="1"/>
    </row>
    <row r="62" spans="1:21" ht="14">
      <c r="A62" s="1" t="s">
        <v>125</v>
      </c>
      <c r="B62" s="1">
        <v>168.89005399999999</v>
      </c>
      <c r="C62" s="1">
        <v>4985.0097429999996</v>
      </c>
      <c r="D62" s="1">
        <v>101.79624699999999</v>
      </c>
      <c r="E62" s="1">
        <v>894883.36350199999</v>
      </c>
      <c r="F62" s="1">
        <v>205.96439899999999</v>
      </c>
      <c r="G62" s="1">
        <v>205.61790500000001</v>
      </c>
      <c r="H62" s="1">
        <v>95.341806000000005</v>
      </c>
      <c r="I62" s="1">
        <v>5.5705689999999999</v>
      </c>
      <c r="J62" s="1">
        <v>17.144054000000001</v>
      </c>
      <c r="K62" s="1">
        <v>139.373335</v>
      </c>
      <c r="L62" s="1">
        <v>1.3527450000000001</v>
      </c>
      <c r="M62" s="1">
        <v>-69.637003000000007</v>
      </c>
      <c r="N62" s="1">
        <v>104.363505</v>
      </c>
      <c r="O62" s="1">
        <v>-9.6512000000000001E-2</v>
      </c>
      <c r="P62" s="1"/>
      <c r="Q62" s="1"/>
      <c r="R62" s="1"/>
      <c r="S62" s="1"/>
      <c r="T62" s="1"/>
      <c r="U62" s="1"/>
    </row>
    <row r="63" spans="1:21" ht="14">
      <c r="A63" s="1" t="s">
        <v>126</v>
      </c>
      <c r="B63" s="1">
        <v>168.06804</v>
      </c>
      <c r="C63" s="1">
        <v>4984.2177700000002</v>
      </c>
      <c r="D63" s="1">
        <v>113.66892900000001</v>
      </c>
      <c r="E63" s="1">
        <v>887271.555697</v>
      </c>
      <c r="F63" s="1">
        <v>202.60711800000001</v>
      </c>
      <c r="G63" s="1">
        <v>200.954453</v>
      </c>
      <c r="H63" s="1">
        <v>106.917382</v>
      </c>
      <c r="I63" s="1">
        <v>5.6174660000000003</v>
      </c>
      <c r="J63" s="1">
        <v>0.72238999999999998</v>
      </c>
      <c r="K63" s="1">
        <v>114.127726</v>
      </c>
      <c r="L63" s="1">
        <v>1.9801500000000001</v>
      </c>
      <c r="M63" s="1">
        <v>-69.607003000000006</v>
      </c>
      <c r="N63" s="1">
        <v>104.363505</v>
      </c>
      <c r="O63" s="1">
        <v>-7.8492999999999993E-2</v>
      </c>
      <c r="P63" s="1"/>
      <c r="Q63" s="1"/>
      <c r="R63" s="1"/>
      <c r="S63" s="1"/>
      <c r="T63" s="1"/>
      <c r="U63" s="1"/>
    </row>
    <row r="64" spans="1:21" ht="14">
      <c r="A64" s="1" t="s">
        <v>127</v>
      </c>
      <c r="B64" s="1">
        <v>166.15478899999999</v>
      </c>
      <c r="C64" s="1">
        <v>4984.577859</v>
      </c>
      <c r="D64" s="1">
        <v>105.19058699999999</v>
      </c>
      <c r="E64" s="1">
        <v>869681.93940999999</v>
      </c>
      <c r="F64" s="1">
        <v>202.187253</v>
      </c>
      <c r="G64" s="1">
        <v>201.69440800000001</v>
      </c>
      <c r="H64" s="1">
        <v>99.938190000000006</v>
      </c>
      <c r="I64" s="1">
        <v>5.7314949999999998</v>
      </c>
      <c r="J64" s="1">
        <v>8.2055520000000008</v>
      </c>
      <c r="K64" s="1">
        <v>130.49275800000001</v>
      </c>
      <c r="L64" s="1">
        <v>1.502583</v>
      </c>
      <c r="M64" s="1">
        <v>-69.877003000000002</v>
      </c>
      <c r="N64" s="1">
        <v>104.393505</v>
      </c>
      <c r="O64" s="1">
        <v>-1.2678E-2</v>
      </c>
      <c r="P64" s="1"/>
      <c r="Q64" s="1"/>
      <c r="R64" s="1"/>
      <c r="S64" s="1"/>
      <c r="T64" s="1"/>
      <c r="U64" s="1"/>
    </row>
    <row r="65" spans="1:21" ht="14">
      <c r="A65" s="1" t="s">
        <v>128</v>
      </c>
      <c r="B65" s="1">
        <v>161.801084</v>
      </c>
      <c r="C65" s="1">
        <v>4984.6458659999998</v>
      </c>
      <c r="D65" s="1">
        <v>106.812431</v>
      </c>
      <c r="E65" s="1">
        <v>830317.77836899972</v>
      </c>
      <c r="F65" s="1">
        <v>197.298396</v>
      </c>
      <c r="G65" s="1">
        <v>196.801546</v>
      </c>
      <c r="H65" s="1">
        <v>103.856686</v>
      </c>
      <c r="I65" s="1">
        <v>6.0032990000000002</v>
      </c>
      <c r="J65" s="1">
        <v>6.3412059999999997</v>
      </c>
      <c r="K65" s="1">
        <v>124.19310900000001</v>
      </c>
      <c r="L65" s="1">
        <v>1.5558749999999999</v>
      </c>
      <c r="M65" s="1">
        <v>-69.847003000000001</v>
      </c>
      <c r="N65" s="1">
        <v>104.393505</v>
      </c>
      <c r="O65" s="1">
        <v>-8.4504999999999997E-2</v>
      </c>
      <c r="P65" s="1"/>
      <c r="Q65" s="1"/>
      <c r="R65" s="1"/>
      <c r="S65" s="1"/>
      <c r="T65" s="1"/>
      <c r="U65" s="1"/>
    </row>
    <row r="66" spans="1:21" ht="14">
      <c r="A66" s="1" t="s">
        <v>129</v>
      </c>
      <c r="B66" s="1">
        <v>164.34855099999999</v>
      </c>
      <c r="C66" s="1">
        <v>4985.3893600000001</v>
      </c>
      <c r="D66" s="1">
        <v>107.02028199999999</v>
      </c>
      <c r="E66" s="1">
        <v>853239.15802900004</v>
      </c>
      <c r="F66" s="1">
        <v>200.62817899999999</v>
      </c>
      <c r="G66" s="1">
        <v>199.28624600000001</v>
      </c>
      <c r="H66" s="1">
        <v>102.651554</v>
      </c>
      <c r="I66" s="1">
        <v>5.8428979999999999</v>
      </c>
      <c r="J66" s="1">
        <v>12.8123</v>
      </c>
      <c r="K66" s="1">
        <v>133.03567100000001</v>
      </c>
      <c r="L66" s="1">
        <v>1.4221870000000001</v>
      </c>
      <c r="M66" s="1">
        <v>-69.817003</v>
      </c>
      <c r="N66" s="1">
        <v>104.393505</v>
      </c>
      <c r="O66" s="1">
        <v>-5.8872000000000001E-2</v>
      </c>
      <c r="P66" s="1"/>
      <c r="Q66" s="1"/>
      <c r="R66" s="1"/>
      <c r="S66" s="1"/>
      <c r="T66" s="1"/>
      <c r="U66" s="1"/>
    </row>
    <row r="67" spans="1:21" ht="14">
      <c r="A67" s="1" t="s">
        <v>130</v>
      </c>
      <c r="B67" s="1">
        <v>159.40677299999999</v>
      </c>
      <c r="C67" s="1">
        <v>4985.3113549999998</v>
      </c>
      <c r="D67" s="1">
        <v>104.843828</v>
      </c>
      <c r="E67" s="1">
        <v>809061.41058699996</v>
      </c>
      <c r="F67" s="1">
        <v>195.67546899999999</v>
      </c>
      <c r="G67" s="1">
        <v>195.06918200000001</v>
      </c>
      <c r="H67" s="1">
        <v>103.273038</v>
      </c>
      <c r="I67" s="1">
        <v>6.1618449999999996</v>
      </c>
      <c r="J67" s="1">
        <v>6.3473449999999998</v>
      </c>
      <c r="K67" s="1">
        <v>121.356449</v>
      </c>
      <c r="L67" s="1">
        <v>1.550219</v>
      </c>
      <c r="M67" s="1">
        <v>-69.787002999999999</v>
      </c>
      <c r="N67" s="1">
        <v>104.393505</v>
      </c>
      <c r="O67" s="1">
        <v>-0.124101</v>
      </c>
      <c r="P67" s="1"/>
      <c r="Q67" s="1"/>
      <c r="R67" s="1"/>
      <c r="S67" s="1"/>
      <c r="T67" s="1"/>
      <c r="U67" s="1"/>
    </row>
    <row r="68" spans="1:21" ht="14">
      <c r="A68" s="1" t="s">
        <v>131</v>
      </c>
      <c r="B68" s="1">
        <v>172.961118</v>
      </c>
      <c r="C68" s="1">
        <v>4984.003573</v>
      </c>
      <c r="D68" s="1">
        <v>106.130033</v>
      </c>
      <c r="E68" s="1">
        <v>933064.66848800005</v>
      </c>
      <c r="F68" s="1">
        <v>208.94948400000001</v>
      </c>
      <c r="G68" s="1">
        <v>208.18208799999999</v>
      </c>
      <c r="H68" s="1">
        <v>97.345808000000005</v>
      </c>
      <c r="I68" s="1">
        <v>5.3415410000000003</v>
      </c>
      <c r="J68" s="1">
        <v>7.431419</v>
      </c>
      <c r="K68" s="1">
        <v>136.615013</v>
      </c>
      <c r="L68" s="1">
        <v>1.5239590000000001</v>
      </c>
      <c r="M68" s="1">
        <v>-69.757002999999997</v>
      </c>
      <c r="N68" s="1">
        <v>104.393505</v>
      </c>
      <c r="O68" s="1">
        <v>-8.1777000000000002E-2</v>
      </c>
      <c r="P68" s="1"/>
      <c r="Q68" s="1"/>
      <c r="R68" s="1"/>
      <c r="S68" s="1"/>
      <c r="T68" s="1"/>
      <c r="U68" s="1"/>
    </row>
    <row r="69" spans="1:21" ht="14">
      <c r="A69" s="1" t="s">
        <v>132</v>
      </c>
      <c r="B69" s="1">
        <v>161.234297</v>
      </c>
      <c r="C69" s="1">
        <v>4984.6263950000002</v>
      </c>
      <c r="D69" s="1">
        <v>112.34983099999999</v>
      </c>
      <c r="E69" s="1">
        <v>825260.80223200005</v>
      </c>
      <c r="F69" s="1">
        <v>195.15132500000001</v>
      </c>
      <c r="G69" s="1">
        <v>194.509557</v>
      </c>
      <c r="H69" s="1">
        <v>109.575041</v>
      </c>
      <c r="I69" s="1">
        <v>6.0400619999999998</v>
      </c>
      <c r="J69" s="1">
        <v>1.198669</v>
      </c>
      <c r="K69" s="1">
        <v>110.966927</v>
      </c>
      <c r="L69" s="1">
        <v>1.8829899999999999</v>
      </c>
      <c r="M69" s="1">
        <v>-69.727002999999996</v>
      </c>
      <c r="N69" s="1">
        <v>104.393505</v>
      </c>
      <c r="O69" s="1">
        <v>-8.5582000000000005E-2</v>
      </c>
      <c r="P69" s="1"/>
      <c r="Q69" s="1"/>
      <c r="R69" s="1"/>
      <c r="S69" s="1"/>
      <c r="T69" s="1"/>
      <c r="U69" s="1"/>
    </row>
    <row r="70" spans="1:21" ht="14">
      <c r="A70" s="1" t="s">
        <v>133</v>
      </c>
      <c r="B70" s="1">
        <v>173.396884</v>
      </c>
      <c r="C70" s="1">
        <v>4983.3770119999999</v>
      </c>
      <c r="D70" s="1">
        <v>111.063866</v>
      </c>
      <c r="E70" s="1">
        <v>937199.25578100001</v>
      </c>
      <c r="F70" s="1">
        <v>207.74678900000001</v>
      </c>
      <c r="G70" s="1">
        <v>207.04898800000001</v>
      </c>
      <c r="H70" s="1">
        <v>101.646317</v>
      </c>
      <c r="I70" s="1">
        <v>5.3173079999999997</v>
      </c>
      <c r="J70" s="1">
        <v>5.3580019999999999</v>
      </c>
      <c r="K70" s="1">
        <v>135.28119899999999</v>
      </c>
      <c r="L70" s="1">
        <v>1.5994790000000001</v>
      </c>
      <c r="M70" s="1">
        <v>-69.697502999999998</v>
      </c>
      <c r="N70" s="1">
        <v>104.393505</v>
      </c>
      <c r="O70" s="1">
        <v>-7.7273999999999995E-2</v>
      </c>
      <c r="P70" s="1"/>
      <c r="Q70" s="1"/>
      <c r="R70" s="1"/>
      <c r="S70" s="1"/>
      <c r="T70" s="1"/>
      <c r="U70" s="1"/>
    </row>
    <row r="71" spans="1:21" ht="14">
      <c r="A71" s="1" t="s">
        <v>134</v>
      </c>
      <c r="B71" s="1">
        <v>161.87284600000001</v>
      </c>
      <c r="C71" s="1">
        <v>4984.5971890000001</v>
      </c>
      <c r="D71" s="1">
        <v>107.279791</v>
      </c>
      <c r="E71" s="1">
        <v>830959.16445499996</v>
      </c>
      <c r="F71" s="1">
        <v>196.92244600000001</v>
      </c>
      <c r="G71" s="1">
        <v>196.72049000000001</v>
      </c>
      <c r="H71" s="1">
        <v>104.270849</v>
      </c>
      <c r="I71" s="1">
        <v>5.9986069999999998</v>
      </c>
      <c r="J71" s="1">
        <v>7.0026450000000002</v>
      </c>
      <c r="K71" s="1">
        <v>125.24313100000001</v>
      </c>
      <c r="L71" s="1">
        <v>1.538354</v>
      </c>
      <c r="M71" s="1">
        <v>-69.66700299999998</v>
      </c>
      <c r="N71" s="1">
        <v>104.393505</v>
      </c>
      <c r="O71" s="1">
        <v>-8.1662999999999999E-2</v>
      </c>
      <c r="P71" s="1"/>
      <c r="Q71" s="1"/>
      <c r="R71" s="1"/>
      <c r="S71" s="1"/>
      <c r="T71" s="1"/>
      <c r="U71" s="1"/>
    </row>
    <row r="72" spans="1:21" ht="14">
      <c r="A72" s="1" t="s">
        <v>135</v>
      </c>
      <c r="B72" s="1">
        <v>163.33970600000001</v>
      </c>
      <c r="C72" s="1">
        <v>4985.0681109999996</v>
      </c>
      <c r="D72" s="1">
        <v>101.90692900000001</v>
      </c>
      <c r="E72" s="1">
        <v>844124.21343600005</v>
      </c>
      <c r="F72" s="1">
        <v>200.180024</v>
      </c>
      <c r="G72" s="1">
        <v>200.02809600000001</v>
      </c>
      <c r="H72" s="1">
        <v>98.273259999999993</v>
      </c>
      <c r="I72" s="1">
        <v>5.9056100000000002</v>
      </c>
      <c r="J72" s="1">
        <v>10.824236000000001</v>
      </c>
      <c r="K72" s="1">
        <v>129.53497200000001</v>
      </c>
      <c r="L72" s="1">
        <v>1.4410510000000001</v>
      </c>
      <c r="M72" s="1">
        <v>-69.637003000000007</v>
      </c>
      <c r="N72" s="1">
        <v>104.393505</v>
      </c>
      <c r="O72" s="1">
        <v>-0.105949</v>
      </c>
      <c r="P72" s="1"/>
      <c r="Q72" s="1"/>
      <c r="R72" s="1"/>
      <c r="S72" s="1"/>
      <c r="T72" s="1"/>
      <c r="U72" s="1"/>
    </row>
    <row r="73" spans="1:21" ht="14">
      <c r="A73" s="1" t="s">
        <v>136</v>
      </c>
      <c r="B73" s="1">
        <v>162.35313400000001</v>
      </c>
      <c r="C73" s="1">
        <v>4984.675209</v>
      </c>
      <c r="D73" s="1">
        <v>105.79482899999999</v>
      </c>
      <c r="E73" s="1">
        <v>835258.24841799994</v>
      </c>
      <c r="F73" s="1">
        <v>197.86318</v>
      </c>
      <c r="G73" s="1">
        <v>197.69046</v>
      </c>
      <c r="H73" s="1">
        <v>102.562568</v>
      </c>
      <c r="I73" s="1">
        <v>5.9678250000000004</v>
      </c>
      <c r="J73" s="1">
        <v>7.3941160000000004</v>
      </c>
      <c r="K73" s="1">
        <v>125.88569699999999</v>
      </c>
      <c r="L73" s="1">
        <v>1.5239849999999999</v>
      </c>
      <c r="M73" s="1">
        <v>-69.607003000000006</v>
      </c>
      <c r="N73" s="1">
        <v>104.393505</v>
      </c>
      <c r="O73" s="1">
        <v>-8.2068000000000002E-2</v>
      </c>
      <c r="P73" s="1"/>
      <c r="Q73" s="1"/>
      <c r="R73" s="1"/>
      <c r="S73" s="1"/>
      <c r="T73" s="1"/>
      <c r="U73" s="1"/>
    </row>
    <row r="74" spans="1:21" ht="14">
      <c r="A74" s="1" t="s">
        <v>25</v>
      </c>
      <c r="B74" s="1">
        <v>157.77365599999999</v>
      </c>
      <c r="C74" s="1">
        <v>4985.0451329999996</v>
      </c>
      <c r="D74" s="1">
        <v>106.701336</v>
      </c>
      <c r="E74" s="1">
        <v>794722.30617500003</v>
      </c>
      <c r="F74" s="1">
        <v>193.38536999999999</v>
      </c>
      <c r="G74" s="1">
        <v>192.813366</v>
      </c>
      <c r="H74" s="1">
        <v>106.046657</v>
      </c>
      <c r="I74" s="1">
        <v>6.2726879999999996</v>
      </c>
      <c r="J74" s="1">
        <v>5.0901839999999998</v>
      </c>
      <c r="K74" s="1">
        <v>118.20077999999999</v>
      </c>
      <c r="L74" s="1">
        <v>1.597029</v>
      </c>
      <c r="M74" s="1">
        <v>-69.877003000000002</v>
      </c>
      <c r="N74" s="1">
        <v>104.42350500000001</v>
      </c>
      <c r="O74" s="1">
        <v>-1.6993999999999999E-2</v>
      </c>
      <c r="P74" s="1"/>
      <c r="Q74" s="1"/>
      <c r="R74" s="1"/>
      <c r="S74" s="1"/>
      <c r="T74" s="1"/>
      <c r="U74" s="1"/>
    </row>
    <row r="75" spans="1:21" ht="14">
      <c r="A75" s="1" t="s">
        <v>26</v>
      </c>
      <c r="B75" s="1">
        <v>166.229895</v>
      </c>
      <c r="C75" s="1">
        <v>4985.3017790000004</v>
      </c>
      <c r="D75" s="1">
        <v>109.360567</v>
      </c>
      <c r="E75" s="1">
        <v>870369.08557899971</v>
      </c>
      <c r="F75" s="1">
        <v>200.89483899999999</v>
      </c>
      <c r="G75" s="1">
        <v>200.41933299999999</v>
      </c>
      <c r="H75" s="1">
        <v>103.858932</v>
      </c>
      <c r="I75" s="1">
        <v>5.7278019999999996</v>
      </c>
      <c r="J75" s="1">
        <v>4.8093839999999997</v>
      </c>
      <c r="K75" s="1">
        <v>126.79031500000001</v>
      </c>
      <c r="L75" s="1">
        <v>1.61517</v>
      </c>
      <c r="M75" s="1">
        <v>-69.847003000000001</v>
      </c>
      <c r="N75" s="1">
        <v>104.42350500000001</v>
      </c>
      <c r="O75" s="1">
        <v>-5.9651999999999997E-2</v>
      </c>
      <c r="P75" s="1"/>
      <c r="Q75" s="1"/>
      <c r="R75" s="1"/>
      <c r="S75" s="1"/>
      <c r="T75" s="1"/>
      <c r="U75" s="1"/>
    </row>
    <row r="76" spans="1:21" ht="14">
      <c r="A76" s="1" t="s">
        <v>27</v>
      </c>
      <c r="B76" s="1">
        <v>163.66834299999999</v>
      </c>
      <c r="C76" s="1">
        <v>4985.1947490000002</v>
      </c>
      <c r="D76" s="1">
        <v>104.43261099999999</v>
      </c>
      <c r="E76" s="1">
        <v>847088.03153499996</v>
      </c>
      <c r="F76" s="1">
        <v>199.905091</v>
      </c>
      <c r="G76" s="1">
        <v>199.47033999999999</v>
      </c>
      <c r="H76" s="1">
        <v>100.532549</v>
      </c>
      <c r="I76" s="1">
        <v>5.8850959999999999</v>
      </c>
      <c r="J76" s="1">
        <v>4.3223979999999997</v>
      </c>
      <c r="K76" s="1">
        <v>122.080224</v>
      </c>
      <c r="L76" s="1">
        <v>1.621211</v>
      </c>
      <c r="M76" s="1">
        <v>-69.817003</v>
      </c>
      <c r="N76" s="1">
        <v>104.42350500000001</v>
      </c>
      <c r="O76" s="1">
        <v>-9.7990999999999995E-2</v>
      </c>
      <c r="P76" s="1"/>
      <c r="Q76" s="1"/>
      <c r="R76" s="1"/>
      <c r="S76" s="1"/>
      <c r="T76" s="1"/>
      <c r="U76" s="1"/>
    </row>
    <row r="77" spans="1:21" ht="14">
      <c r="A77" s="1" t="s">
        <v>28</v>
      </c>
      <c r="B77" s="1">
        <v>162.483948</v>
      </c>
      <c r="C77" s="1">
        <v>4984.5971890000001</v>
      </c>
      <c r="D77" s="1">
        <v>109.88273</v>
      </c>
      <c r="E77" s="1">
        <v>836431.10605199996</v>
      </c>
      <c r="F77" s="1">
        <v>197.08813799999999</v>
      </c>
      <c r="G77" s="1">
        <v>196.50610800000001</v>
      </c>
      <c r="H77" s="1">
        <v>106.450861</v>
      </c>
      <c r="I77" s="1">
        <v>5.9593639999999999</v>
      </c>
      <c r="J77" s="1">
        <v>2.981395</v>
      </c>
      <c r="K77" s="1">
        <v>119.09510400000001</v>
      </c>
      <c r="L77" s="1">
        <v>1.706483</v>
      </c>
      <c r="M77" s="1">
        <v>-69.787002999999999</v>
      </c>
      <c r="N77" s="1">
        <v>104.42350500000001</v>
      </c>
      <c r="O77" s="1">
        <v>-8.0740999999999993E-2</v>
      </c>
      <c r="P77" s="1"/>
      <c r="Q77" s="1"/>
      <c r="R77" s="1"/>
      <c r="S77" s="1"/>
      <c r="T77" s="1"/>
      <c r="U77" s="1"/>
    </row>
    <row r="78" spans="1:21" ht="14">
      <c r="A78" s="1" t="s">
        <v>29</v>
      </c>
      <c r="B78" s="1">
        <v>165.99372099999999</v>
      </c>
      <c r="C78" s="1">
        <v>4984.3150750000004</v>
      </c>
      <c r="D78" s="1">
        <v>104.49278</v>
      </c>
      <c r="E78" s="1">
        <v>868209.25493299996</v>
      </c>
      <c r="F78" s="1">
        <v>202.03026600000001</v>
      </c>
      <c r="G78" s="1">
        <v>201.768789</v>
      </c>
      <c r="H78" s="1">
        <v>99.359387999999996</v>
      </c>
      <c r="I78" s="1">
        <v>5.7409140000000001</v>
      </c>
      <c r="J78" s="1">
        <v>6.7877679999999998</v>
      </c>
      <c r="K78" s="1">
        <v>128.472902</v>
      </c>
      <c r="L78" s="1">
        <v>1.5365979999999999</v>
      </c>
      <c r="M78" s="1">
        <v>-69.757002999999997</v>
      </c>
      <c r="N78" s="1">
        <v>104.42350500000001</v>
      </c>
      <c r="O78" s="1">
        <v>-9.7328999999999999E-2</v>
      </c>
      <c r="P78" s="1"/>
      <c r="Q78" s="1"/>
      <c r="R78" s="1"/>
      <c r="S78" s="1"/>
      <c r="T78" s="1"/>
      <c r="U78" s="1"/>
    </row>
    <row r="79" spans="1:21" ht="14">
      <c r="A79" s="1" t="s">
        <v>30</v>
      </c>
      <c r="B79" s="1">
        <v>178.22698099999999</v>
      </c>
      <c r="C79" s="1">
        <v>4984.4848309999998</v>
      </c>
      <c r="D79" s="1">
        <v>103.395685</v>
      </c>
      <c r="E79" s="1">
        <v>983645.27206800005</v>
      </c>
      <c r="F79" s="1">
        <v>214.53491500000001</v>
      </c>
      <c r="G79" s="1">
        <v>214.38287700000001</v>
      </c>
      <c r="H79" s="1">
        <v>92.367243999999999</v>
      </c>
      <c r="I79" s="1">
        <v>5.0673599999999999</v>
      </c>
      <c r="J79" s="1">
        <v>2.916528</v>
      </c>
      <c r="K79" s="1">
        <v>132.84671499999999</v>
      </c>
      <c r="L79" s="1">
        <v>1.691346</v>
      </c>
      <c r="M79" s="1">
        <v>-69.727002999999996</v>
      </c>
      <c r="N79" s="1">
        <v>104.42350500000001</v>
      </c>
      <c r="O79" s="1">
        <v>-8.3267999999999995E-2</v>
      </c>
      <c r="P79" s="1"/>
      <c r="Q79" s="1"/>
      <c r="R79" s="1"/>
      <c r="S79" s="1"/>
      <c r="T79" s="1"/>
      <c r="U79" s="1"/>
    </row>
    <row r="80" spans="1:21" ht="14">
      <c r="A80" s="1" t="s">
        <v>31</v>
      </c>
      <c r="B80" s="1">
        <v>161.32146</v>
      </c>
      <c r="C80" s="1">
        <v>4984.6265330000006</v>
      </c>
      <c r="D80" s="1">
        <v>107.737666</v>
      </c>
      <c r="E80" s="1">
        <v>826037.47254700004</v>
      </c>
      <c r="F80" s="1">
        <v>196.667024</v>
      </c>
      <c r="G80" s="1">
        <v>196.021209</v>
      </c>
      <c r="H80" s="1">
        <v>105.027376</v>
      </c>
      <c r="I80" s="1">
        <v>6.0343830000000001</v>
      </c>
      <c r="J80" s="1">
        <v>1.0031080000000001</v>
      </c>
      <c r="K80" s="1">
        <v>108.06364000000001</v>
      </c>
      <c r="L80" s="1">
        <v>1.901114</v>
      </c>
      <c r="M80" s="1">
        <v>-69.697002999999995</v>
      </c>
      <c r="N80" s="1">
        <v>104.42350500000001</v>
      </c>
      <c r="O80" s="1">
        <v>-0.11169800000000001</v>
      </c>
      <c r="P80" s="1"/>
      <c r="Q80" s="1"/>
      <c r="R80" s="1"/>
      <c r="S80" s="1"/>
      <c r="T80" s="1"/>
      <c r="U80" s="1"/>
    </row>
    <row r="81" spans="1:21" ht="14">
      <c r="A81" s="1" t="s">
        <v>32</v>
      </c>
      <c r="B81" s="1">
        <v>159.157175</v>
      </c>
      <c r="C81" s="1">
        <v>4984.9575930000001</v>
      </c>
      <c r="D81" s="1">
        <v>110.808857</v>
      </c>
      <c r="E81" s="1">
        <v>806861.51183099998</v>
      </c>
      <c r="F81" s="1">
        <v>193.119202</v>
      </c>
      <c r="G81" s="1">
        <v>192.89742100000001</v>
      </c>
      <c r="H81" s="1">
        <v>109.297393</v>
      </c>
      <c r="I81" s="1">
        <v>6.1782069999999996</v>
      </c>
      <c r="J81" s="1">
        <v>3.4736940000000001</v>
      </c>
      <c r="K81" s="1">
        <v>117.296623</v>
      </c>
      <c r="L81" s="1">
        <v>1.6805030000000001</v>
      </c>
      <c r="M81" s="1">
        <v>-69.66700299999998</v>
      </c>
      <c r="N81" s="1">
        <v>104.42350500000001</v>
      </c>
      <c r="O81" s="1">
        <v>-8.2047999999999996E-2</v>
      </c>
      <c r="P81" s="1"/>
      <c r="Q81" s="1"/>
      <c r="R81" s="1"/>
      <c r="S81" s="1"/>
      <c r="T81" s="1"/>
      <c r="U81" s="1"/>
    </row>
    <row r="82" spans="1:21" ht="14">
      <c r="A82" s="1" t="s">
        <v>33</v>
      </c>
      <c r="B82" s="1">
        <v>168.46251100000001</v>
      </c>
      <c r="C82" s="1">
        <v>4983.3379329999998</v>
      </c>
      <c r="D82" s="1">
        <v>104.035394</v>
      </c>
      <c r="E82" s="1">
        <v>890920.24434700003</v>
      </c>
      <c r="F82" s="1">
        <v>205.32265899999999</v>
      </c>
      <c r="G82" s="1">
        <v>204.38781800000001</v>
      </c>
      <c r="H82" s="1">
        <v>97.655461000000003</v>
      </c>
      <c r="I82" s="1">
        <v>5.5934730000000004</v>
      </c>
      <c r="J82" s="1">
        <v>13.251746000000001</v>
      </c>
      <c r="K82" s="1">
        <v>136.94198800000001</v>
      </c>
      <c r="L82" s="1">
        <v>1.4080429999999999</v>
      </c>
      <c r="M82" s="1">
        <v>-69.637003000000007</v>
      </c>
      <c r="N82" s="1">
        <v>104.42350500000001</v>
      </c>
      <c r="O82" s="1">
        <v>-6.1568999999999999E-2</v>
      </c>
      <c r="P82" s="1"/>
      <c r="Q82" s="1"/>
      <c r="R82" s="1"/>
      <c r="S82" s="1"/>
      <c r="T82" s="1"/>
      <c r="U82" s="1"/>
    </row>
    <row r="83" spans="1:21" ht="14">
      <c r="A83" s="1" t="s">
        <v>34</v>
      </c>
      <c r="B83" s="1">
        <v>163.47393199999999</v>
      </c>
      <c r="C83" s="1">
        <v>4985.3893600000001</v>
      </c>
      <c r="D83" s="1">
        <v>107.447063</v>
      </c>
      <c r="E83" s="1">
        <v>845334.102709</v>
      </c>
      <c r="F83" s="1">
        <v>198.78683899999999</v>
      </c>
      <c r="G83" s="1">
        <v>198.27285499999999</v>
      </c>
      <c r="H83" s="1">
        <v>103.541674</v>
      </c>
      <c r="I83" s="1">
        <v>5.8975369999999998</v>
      </c>
      <c r="J83" s="1">
        <v>2.448966</v>
      </c>
      <c r="K83" s="1">
        <v>117.728792</v>
      </c>
      <c r="L83" s="1">
        <v>1.7359169999999999</v>
      </c>
      <c r="M83" s="1">
        <v>-69.607003000000006</v>
      </c>
      <c r="N83" s="1">
        <v>104.42350500000001</v>
      </c>
      <c r="O83" s="1">
        <v>-5.7636E-2</v>
      </c>
      <c r="P83" s="1"/>
      <c r="Q83" s="1"/>
      <c r="R83" s="1"/>
      <c r="S83" s="1"/>
      <c r="T83" s="1"/>
      <c r="U83" s="1"/>
    </row>
  </sheetData>
  <sheetCalcPr fullCalcOnLoad="1"/>
  <mergeCells count="2">
    <mergeCell ref="A1:C1"/>
    <mergeCell ref="O3:Q3"/>
  </mergeCells>
  <phoneticPr fontId="1" type="noConversion"/>
  <pageMargins left="0.75" right="0.75" top="1" bottom="1" header="0.5" footer="0.5"/>
  <pageSetup paperSize="0" orientation="portrait" horizontalDpi="4294967292" verticalDpi="4294967292"/>
  <headerFooter>
    <oddHeader>&amp;CFossil Bison (Outer) Enamel Data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O83"/>
  <sheetViews>
    <sheetView view="pageLayout" workbookViewId="0">
      <selection sqref="A1:O83"/>
    </sheetView>
  </sheetViews>
  <sheetFormatPr baseColWidth="10" defaultRowHeight="13"/>
  <sheetData>
    <row r="1" spans="1:15" ht="14">
      <c r="A1" s="3" t="s">
        <v>49</v>
      </c>
      <c r="B1" s="3"/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4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2">
      <c r="A3" s="1" t="s">
        <v>55</v>
      </c>
      <c r="B3" s="1" t="s">
        <v>56</v>
      </c>
      <c r="C3" s="1" t="s">
        <v>36</v>
      </c>
      <c r="D3" s="1" t="s">
        <v>37</v>
      </c>
      <c r="E3" s="1" t="s">
        <v>59</v>
      </c>
      <c r="F3" s="1" t="s">
        <v>60</v>
      </c>
      <c r="G3" s="1" t="s">
        <v>61</v>
      </c>
      <c r="H3" s="1" t="s">
        <v>62</v>
      </c>
      <c r="I3" s="1" t="s">
        <v>63</v>
      </c>
      <c r="J3" s="1" t="s">
        <v>64</v>
      </c>
      <c r="K3" s="1" t="s">
        <v>65</v>
      </c>
      <c r="L3" s="1" t="s">
        <v>66</v>
      </c>
      <c r="M3" s="1" t="s">
        <v>67</v>
      </c>
      <c r="N3" s="1" t="s">
        <v>68</v>
      </c>
      <c r="O3" s="1" t="s">
        <v>69</v>
      </c>
    </row>
    <row r="4" spans="1:15" ht="14">
      <c r="A4" s="1" t="s">
        <v>38</v>
      </c>
      <c r="B4" s="1">
        <v>339.87834299999997</v>
      </c>
      <c r="C4" s="1">
        <v>4972.8628820000004</v>
      </c>
      <c r="D4" s="1">
        <v>108.083085</v>
      </c>
      <c r="E4" s="1">
        <v>3193310.9670540001</v>
      </c>
      <c r="F4" s="1">
        <v>373.95824199999998</v>
      </c>
      <c r="G4" s="1">
        <v>374.38556699999998</v>
      </c>
      <c r="H4" s="1">
        <v>53.588543000000001</v>
      </c>
      <c r="I4" s="1">
        <v>1.557275</v>
      </c>
      <c r="J4" s="1">
        <v>7.3746999999999993E-2</v>
      </c>
      <c r="K4" s="1">
        <v>265.34722199999999</v>
      </c>
      <c r="L4" s="1">
        <v>2.3699029999999999</v>
      </c>
      <c r="M4" s="1">
        <v>-69.880003000000002</v>
      </c>
      <c r="N4" s="1">
        <v>100.93900499999999</v>
      </c>
      <c r="O4" s="1">
        <v>3.6719000000000002E-2</v>
      </c>
    </row>
    <row r="5" spans="1:15" ht="14">
      <c r="A5" s="1" t="s">
        <v>39</v>
      </c>
      <c r="B5" s="1">
        <v>267.26431000000002</v>
      </c>
      <c r="C5" s="1">
        <v>4978.1725040000001</v>
      </c>
      <c r="D5" s="1">
        <v>76.332742999999965</v>
      </c>
      <c r="E5" s="1">
        <v>2043125.582223</v>
      </c>
      <c r="F5" s="1">
        <v>316.327112</v>
      </c>
      <c r="G5" s="1">
        <v>316.17686300000003</v>
      </c>
      <c r="H5" s="1">
        <v>47.314926</v>
      </c>
      <c r="I5" s="1">
        <v>2.436547</v>
      </c>
      <c r="J5" s="1">
        <v>0.38558700000000001</v>
      </c>
      <c r="K5" s="1">
        <v>188.81465399999999</v>
      </c>
      <c r="L5" s="1">
        <v>1.9529069999999999</v>
      </c>
      <c r="M5" s="1">
        <v>-69.850003000000001</v>
      </c>
      <c r="N5" s="1">
        <v>100.93900499999999</v>
      </c>
      <c r="O5" s="1">
        <v>-0.22239100000000001</v>
      </c>
    </row>
    <row r="6" spans="1:15" ht="14">
      <c r="A6" s="1" t="s">
        <v>40</v>
      </c>
      <c r="B6" s="1">
        <v>271.78591499999999</v>
      </c>
      <c r="C6" s="1">
        <v>4977.0865250000006</v>
      </c>
      <c r="D6" s="1">
        <v>80.022379000000001</v>
      </c>
      <c r="E6" s="1">
        <v>2107234.6759370002</v>
      </c>
      <c r="F6" s="1">
        <v>318.03645799999998</v>
      </c>
      <c r="G6" s="1">
        <v>318.43305199999998</v>
      </c>
      <c r="H6" s="1">
        <v>48.841594999999998</v>
      </c>
      <c r="I6" s="1">
        <v>2.361904</v>
      </c>
      <c r="J6" s="1">
        <v>0.41988900000000001</v>
      </c>
      <c r="K6" s="1">
        <v>196.892819</v>
      </c>
      <c r="L6" s="1">
        <v>1.954143</v>
      </c>
      <c r="M6" s="1">
        <v>-69.820003</v>
      </c>
      <c r="N6" s="1">
        <v>100.93900499999999</v>
      </c>
      <c r="O6" s="1">
        <v>-9.4846E-2</v>
      </c>
    </row>
    <row r="7" spans="1:15" ht="14">
      <c r="A7" s="1" t="s">
        <v>41</v>
      </c>
      <c r="B7" s="1">
        <v>356.370115</v>
      </c>
      <c r="C7" s="1">
        <v>4973.2913289999997</v>
      </c>
      <c r="D7" s="1">
        <v>87.620340999999996</v>
      </c>
      <c r="E7" s="1">
        <v>3490408.1737870001</v>
      </c>
      <c r="F7" s="1">
        <v>398.43594999999999</v>
      </c>
      <c r="G7" s="1">
        <v>398.93977899999999</v>
      </c>
      <c r="H7" s="1">
        <v>41.552931000000001</v>
      </c>
      <c r="I7" s="1">
        <v>1.4248449999999999</v>
      </c>
      <c r="J7" s="1">
        <v>0.109776</v>
      </c>
      <c r="K7" s="1">
        <v>273.08436399999999</v>
      </c>
      <c r="L7" s="1">
        <v>2.2173430000000001</v>
      </c>
      <c r="M7" s="1">
        <v>-69.790002999999999</v>
      </c>
      <c r="N7" s="1">
        <v>100.93900499999999</v>
      </c>
      <c r="O7" s="1">
        <v>-8.9643E-2</v>
      </c>
    </row>
    <row r="8" spans="1:15" ht="14">
      <c r="A8" s="1" t="s">
        <v>42</v>
      </c>
      <c r="B8" s="1">
        <v>348.14926300000002</v>
      </c>
      <c r="C8" s="1">
        <v>4973.7326739999999</v>
      </c>
      <c r="D8" s="1">
        <v>88.034777000000005</v>
      </c>
      <c r="E8" s="1">
        <v>3340650.0179170002</v>
      </c>
      <c r="F8" s="1">
        <v>390.18966799999998</v>
      </c>
      <c r="G8" s="1">
        <v>390.52228400000001</v>
      </c>
      <c r="H8" s="1">
        <v>42.675007999999998</v>
      </c>
      <c r="I8" s="1">
        <v>1.4888520000000001</v>
      </c>
      <c r="J8" s="1">
        <v>0.17859700000000001</v>
      </c>
      <c r="K8" s="1">
        <v>269.87879400000003</v>
      </c>
      <c r="L8" s="1">
        <v>2.135383</v>
      </c>
      <c r="M8" s="1">
        <v>-69.760002999999998</v>
      </c>
      <c r="N8" s="1">
        <v>100.93900499999999</v>
      </c>
      <c r="O8" s="1">
        <v>-5.2802000000000002E-2</v>
      </c>
    </row>
    <row r="9" spans="1:15" ht="14">
      <c r="A9" s="1" t="s">
        <v>43</v>
      </c>
      <c r="B9" s="1">
        <v>375.742007</v>
      </c>
      <c r="C9" s="1">
        <v>4971.5084059999999</v>
      </c>
      <c r="D9" s="1">
        <v>89.123542999999998</v>
      </c>
      <c r="E9" s="1">
        <v>3856359.349899</v>
      </c>
      <c r="F9" s="1">
        <v>416.94266900000002</v>
      </c>
      <c r="G9" s="1">
        <v>417.578666</v>
      </c>
      <c r="H9" s="1">
        <v>40.210411999999998</v>
      </c>
      <c r="I9" s="1">
        <v>1.2891710000000001</v>
      </c>
      <c r="J9" s="1">
        <v>0.76781299999999997</v>
      </c>
      <c r="K9" s="1">
        <v>312.42631999999998</v>
      </c>
      <c r="L9" s="1">
        <v>1.8850519999999999</v>
      </c>
      <c r="M9" s="1">
        <v>-69.730002999999996</v>
      </c>
      <c r="N9" s="1">
        <v>100.93900499999999</v>
      </c>
      <c r="O9" s="1">
        <v>-4.5789999999999997E-2</v>
      </c>
    </row>
    <row r="10" spans="1:15" ht="14">
      <c r="A10" s="1" t="s">
        <v>44</v>
      </c>
      <c r="B10" s="1">
        <v>323.14086300000002</v>
      </c>
      <c r="C10" s="1">
        <v>4975.1928800000005</v>
      </c>
      <c r="D10" s="1">
        <v>85.18823399999998</v>
      </c>
      <c r="E10" s="1">
        <v>2905368.4093399998</v>
      </c>
      <c r="F10" s="1">
        <v>367.321821</v>
      </c>
      <c r="G10" s="1">
        <v>366.94262400000002</v>
      </c>
      <c r="H10" s="1">
        <v>44.280634999999997</v>
      </c>
      <c r="I10" s="1">
        <v>1.7124140000000001</v>
      </c>
      <c r="J10" s="1">
        <v>0.15929199999999999</v>
      </c>
      <c r="K10" s="1">
        <v>241.791571</v>
      </c>
      <c r="L10" s="1">
        <v>2.1429109999999998</v>
      </c>
      <c r="M10" s="1">
        <v>-69.700002999999995</v>
      </c>
      <c r="N10" s="1">
        <v>100.93900499999999</v>
      </c>
      <c r="O10" s="1">
        <v>-3.7749999999999999E-2</v>
      </c>
    </row>
    <row r="11" spans="1:15" ht="14">
      <c r="A11" s="1" t="s">
        <v>45</v>
      </c>
      <c r="B11" s="1">
        <v>317.93456600000002</v>
      </c>
      <c r="C11" s="1">
        <v>4974.502673</v>
      </c>
      <c r="D11" s="1">
        <v>83.53299699999998</v>
      </c>
      <c r="E11" s="1">
        <v>2818591.3008610001</v>
      </c>
      <c r="F11" s="1">
        <v>362.36622399999999</v>
      </c>
      <c r="G11" s="1">
        <v>362.59807799999999</v>
      </c>
      <c r="H11" s="1">
        <v>44.083578000000003</v>
      </c>
      <c r="I11" s="1">
        <v>1.7648900000000001</v>
      </c>
      <c r="J11" s="1">
        <v>0.75914199999999998</v>
      </c>
      <c r="K11" s="1">
        <v>251.50028</v>
      </c>
      <c r="L11" s="1">
        <v>1.86558</v>
      </c>
      <c r="M11" s="1">
        <v>-69.670002999999966</v>
      </c>
      <c r="N11" s="1">
        <v>100.93900499999999</v>
      </c>
      <c r="O11" s="1">
        <v>-8.9037000000000005E-2</v>
      </c>
    </row>
    <row r="12" spans="1:15" ht="14">
      <c r="A12" s="1" t="s">
        <v>46</v>
      </c>
      <c r="B12" s="1">
        <v>271.119576</v>
      </c>
      <c r="C12" s="1">
        <v>4977.9383959999996</v>
      </c>
      <c r="D12" s="1">
        <v>81.959693999999999</v>
      </c>
      <c r="E12" s="1">
        <v>2097724.4119529999</v>
      </c>
      <c r="F12" s="1">
        <v>316.34357899999998</v>
      </c>
      <c r="G12" s="1">
        <v>316.67189100000002</v>
      </c>
      <c r="H12" s="1">
        <v>50.137300000000003</v>
      </c>
      <c r="I12" s="1">
        <v>2.3730180000000001</v>
      </c>
      <c r="J12" s="1">
        <v>0.37570300000000001</v>
      </c>
      <c r="K12" s="1">
        <v>196.327348</v>
      </c>
      <c r="L12" s="1">
        <v>1.9814229999999999</v>
      </c>
      <c r="M12" s="1">
        <v>-69.640002999999979</v>
      </c>
      <c r="N12" s="1">
        <v>100.93900499999999</v>
      </c>
      <c r="O12" s="1">
        <v>-9.2242000000000005E-2</v>
      </c>
    </row>
    <row r="13" spans="1:15" ht="14">
      <c r="A13" s="1" t="s">
        <v>47</v>
      </c>
      <c r="B13" s="1">
        <v>357.28591</v>
      </c>
      <c r="C13" s="1">
        <v>4973.8942320000006</v>
      </c>
      <c r="D13" s="1">
        <v>84.98844099999998</v>
      </c>
      <c r="E13" s="1">
        <v>3507295.4513229998</v>
      </c>
      <c r="F13" s="1">
        <v>400.42048299999999</v>
      </c>
      <c r="G13" s="1">
        <v>401.17918100000003</v>
      </c>
      <c r="H13" s="1">
        <v>40.207633999999999</v>
      </c>
      <c r="I13" s="1">
        <v>1.4181569999999999</v>
      </c>
      <c r="J13" s="1">
        <v>0.73352200000000001</v>
      </c>
      <c r="K13" s="1">
        <v>291.31239599999998</v>
      </c>
      <c r="L13" s="1">
        <v>1.877283</v>
      </c>
      <c r="M13" s="1">
        <v>-69.610003000000006</v>
      </c>
      <c r="N13" s="1">
        <v>100.93900499999999</v>
      </c>
      <c r="O13" s="1">
        <v>-9.8894999999999997E-2</v>
      </c>
    </row>
    <row r="14" spans="1:15" ht="14">
      <c r="A14" s="1" t="s">
        <v>48</v>
      </c>
      <c r="B14" s="1">
        <v>426.83707500000003</v>
      </c>
      <c r="C14" s="1">
        <v>4969.9749119999997</v>
      </c>
      <c r="D14" s="1">
        <v>80.002454999999998</v>
      </c>
      <c r="E14" s="1">
        <v>4909558.5281469999</v>
      </c>
      <c r="F14" s="1">
        <v>472.94390299999998</v>
      </c>
      <c r="G14" s="1">
        <v>473.42916000000002</v>
      </c>
      <c r="H14" s="1">
        <v>31.990196999999998</v>
      </c>
      <c r="I14" s="1">
        <v>1.0123059999999999</v>
      </c>
      <c r="J14" s="1">
        <v>0.10278900000000001</v>
      </c>
      <c r="K14" s="1">
        <v>337.099312</v>
      </c>
      <c r="L14" s="1">
        <v>2.1945229999999998</v>
      </c>
      <c r="M14" s="1">
        <v>-69.880003000000002</v>
      </c>
      <c r="N14" s="1">
        <v>100.969505</v>
      </c>
      <c r="O14" s="1">
        <v>-3.2717000000000003E-2</v>
      </c>
    </row>
    <row r="15" spans="1:15" ht="14">
      <c r="A15" s="1" t="s">
        <v>159</v>
      </c>
      <c r="B15" s="1">
        <v>327.93806899999998</v>
      </c>
      <c r="C15" s="1">
        <v>4975.4873319999997</v>
      </c>
      <c r="D15" s="1">
        <v>79.126412000000002</v>
      </c>
      <c r="E15" s="1">
        <v>2986498.4483810002</v>
      </c>
      <c r="F15" s="1">
        <v>374.56684000000001</v>
      </c>
      <c r="G15" s="1">
        <v>375.09824500000002</v>
      </c>
      <c r="H15" s="1">
        <v>40.567211</v>
      </c>
      <c r="I15" s="1">
        <v>1.665994</v>
      </c>
      <c r="J15" s="1">
        <v>0.39948400000000001</v>
      </c>
      <c r="K15" s="1">
        <v>251.91707500000001</v>
      </c>
      <c r="L15" s="1">
        <v>1.9589810000000001</v>
      </c>
      <c r="M15" s="1">
        <v>-69.850003000000001</v>
      </c>
      <c r="N15" s="1">
        <v>100.969505</v>
      </c>
      <c r="O15" s="1">
        <v>-6.2729999999999994E-2</v>
      </c>
    </row>
    <row r="16" spans="1:15" ht="14">
      <c r="A16" s="1" t="s">
        <v>160</v>
      </c>
      <c r="B16" s="1">
        <v>290.98604799999998</v>
      </c>
      <c r="C16" s="1">
        <v>4976.6848220000002</v>
      </c>
      <c r="D16" s="1">
        <v>78.882701999999966</v>
      </c>
      <c r="E16" s="1">
        <v>2390570.1339670001</v>
      </c>
      <c r="F16" s="1">
        <v>337.788363</v>
      </c>
      <c r="G16" s="1">
        <v>338.30331200000001</v>
      </c>
      <c r="H16" s="1">
        <v>45.202855</v>
      </c>
      <c r="I16" s="1">
        <v>2.081798</v>
      </c>
      <c r="J16" s="1">
        <v>0.59926800000000002</v>
      </c>
      <c r="K16" s="1">
        <v>219.19236000000001</v>
      </c>
      <c r="L16" s="1">
        <v>1.8879619999999999</v>
      </c>
      <c r="M16" s="1">
        <v>-69.820003</v>
      </c>
      <c r="N16" s="1">
        <v>100.969505</v>
      </c>
      <c r="O16" s="1">
        <v>-9.7670999999999994E-2</v>
      </c>
    </row>
    <row r="17" spans="1:15" ht="14">
      <c r="A17" s="1" t="s">
        <v>161</v>
      </c>
      <c r="B17" s="1">
        <v>335.68120900000002</v>
      </c>
      <c r="C17" s="1">
        <v>4974.0038420000001</v>
      </c>
      <c r="D17" s="1">
        <v>90.975095999999979</v>
      </c>
      <c r="E17" s="1">
        <v>3119820.6351820002</v>
      </c>
      <c r="F17" s="1">
        <v>376.28387900000001</v>
      </c>
      <c r="G17" s="1">
        <v>376.68696899999998</v>
      </c>
      <c r="H17" s="1">
        <v>45.634419999999999</v>
      </c>
      <c r="I17" s="1">
        <v>1.5943240000000001</v>
      </c>
      <c r="J17" s="1">
        <v>0.10892499999999999</v>
      </c>
      <c r="K17" s="1">
        <v>254.598265</v>
      </c>
      <c r="L17" s="1">
        <v>2.2330160000000001</v>
      </c>
      <c r="M17" s="1">
        <v>-69.789502999999996</v>
      </c>
      <c r="N17" s="1">
        <v>100.969505</v>
      </c>
      <c r="O17" s="1">
        <v>5.8799999999999998E-4</v>
      </c>
    </row>
    <row r="18" spans="1:15" ht="14">
      <c r="A18" s="1" t="s">
        <v>162</v>
      </c>
      <c r="B18" s="1">
        <v>296.33277399999997</v>
      </c>
      <c r="C18" s="1">
        <v>4976.5783009999996</v>
      </c>
      <c r="D18" s="1">
        <v>85.857946999999996</v>
      </c>
      <c r="E18" s="1">
        <v>2472673.249109</v>
      </c>
      <c r="F18" s="1">
        <v>339.38046300000002</v>
      </c>
      <c r="G18" s="1">
        <v>339.80497300000002</v>
      </c>
      <c r="H18" s="1">
        <v>48.376223000000003</v>
      </c>
      <c r="I18" s="1">
        <v>2.0126309999999998</v>
      </c>
      <c r="J18" s="1">
        <v>0.95155199999999995</v>
      </c>
      <c r="K18" s="1">
        <v>233.45841100000001</v>
      </c>
      <c r="L18" s="1">
        <v>1.8347340000000001</v>
      </c>
      <c r="M18" s="1">
        <v>-69.760002999999998</v>
      </c>
      <c r="N18" s="1">
        <v>100.969505</v>
      </c>
      <c r="O18" s="1">
        <v>-7.3376999999999998E-2</v>
      </c>
    </row>
    <row r="19" spans="1:15" ht="14">
      <c r="A19" s="1" t="s">
        <v>163</v>
      </c>
      <c r="B19" s="1">
        <v>306.50069300000001</v>
      </c>
      <c r="C19" s="1">
        <v>4976.1069470000002</v>
      </c>
      <c r="D19" s="1">
        <v>89.454381999999995</v>
      </c>
      <c r="E19" s="1">
        <v>2632658.8247309998</v>
      </c>
      <c r="F19" s="1">
        <v>348.01961299999999</v>
      </c>
      <c r="G19" s="1">
        <v>348.22117800000001</v>
      </c>
      <c r="H19" s="1">
        <v>48.847141999999998</v>
      </c>
      <c r="I19" s="1">
        <v>1.890145</v>
      </c>
      <c r="J19" s="1">
        <v>1.231E-2</v>
      </c>
      <c r="K19" s="1">
        <v>203.805824</v>
      </c>
      <c r="L19" s="1">
        <v>2.596123</v>
      </c>
      <c r="M19" s="1">
        <v>-69.730002999999996</v>
      </c>
      <c r="N19" s="1">
        <v>100.969505</v>
      </c>
      <c r="O19" s="1">
        <v>-8.5514000000000007E-2</v>
      </c>
    </row>
    <row r="20" spans="1:15" ht="14">
      <c r="A20" s="1" t="s">
        <v>164</v>
      </c>
      <c r="B20" s="1">
        <v>291.03992899999997</v>
      </c>
      <c r="C20" s="1">
        <v>4976.8486329999996</v>
      </c>
      <c r="D20" s="1">
        <v>79.24712000000001</v>
      </c>
      <c r="E20" s="1">
        <v>2391390.5621770001</v>
      </c>
      <c r="F20" s="1">
        <v>337.67436900000001</v>
      </c>
      <c r="G20" s="1">
        <v>338.14115399999997</v>
      </c>
      <c r="H20" s="1">
        <v>45.403889999999997</v>
      </c>
      <c r="I20" s="1">
        <v>2.081153</v>
      </c>
      <c r="J20" s="1">
        <v>0.173398</v>
      </c>
      <c r="K20" s="1">
        <v>206.12222499999999</v>
      </c>
      <c r="L20" s="1">
        <v>2.1021580000000002</v>
      </c>
      <c r="M20" s="1">
        <v>-69.700002999999995</v>
      </c>
      <c r="N20" s="1">
        <v>100.969505</v>
      </c>
      <c r="O20" s="1">
        <v>-6.2238000000000002E-2</v>
      </c>
    </row>
    <row r="21" spans="1:15" ht="14">
      <c r="A21" s="1" t="s">
        <v>165</v>
      </c>
      <c r="B21" s="1">
        <v>355.78966800000001</v>
      </c>
      <c r="C21" s="1">
        <v>4973.0796200000004</v>
      </c>
      <c r="D21" s="1">
        <v>84.281921999999994</v>
      </c>
      <c r="E21" s="1">
        <v>3479725.9419160001</v>
      </c>
      <c r="F21" s="1">
        <v>399.34035599999999</v>
      </c>
      <c r="G21" s="1">
        <v>400.04363899999998</v>
      </c>
      <c r="H21" s="1">
        <v>40.031027999999999</v>
      </c>
      <c r="I21" s="1">
        <v>1.4291579999999999</v>
      </c>
      <c r="J21" s="1">
        <v>0.105443</v>
      </c>
      <c r="K21" s="1">
        <v>269.66893199999998</v>
      </c>
      <c r="L21" s="1">
        <v>2.209543</v>
      </c>
      <c r="M21" s="1">
        <v>-69.670002999999966</v>
      </c>
      <c r="N21" s="1">
        <v>100.969505</v>
      </c>
      <c r="O21" s="1">
        <v>-9.9263000000000004E-2</v>
      </c>
    </row>
    <row r="22" spans="1:15" ht="14">
      <c r="A22" s="1" t="s">
        <v>166</v>
      </c>
      <c r="B22" s="1">
        <v>274.28423700000002</v>
      </c>
      <c r="C22" s="1">
        <v>4977.3981409999997</v>
      </c>
      <c r="D22" s="1">
        <v>77.616257000000004</v>
      </c>
      <c r="E22" s="1">
        <v>2143084.5469599999</v>
      </c>
      <c r="F22" s="1">
        <v>322.09946400000001</v>
      </c>
      <c r="G22" s="1">
        <v>322.38045699999998</v>
      </c>
      <c r="H22" s="1">
        <v>46.975117000000004</v>
      </c>
      <c r="I22" s="1">
        <v>2.3225389999999999</v>
      </c>
      <c r="J22" s="1">
        <v>0.63101399999999996</v>
      </c>
      <c r="K22" s="1">
        <v>202.21978899999999</v>
      </c>
      <c r="L22" s="1">
        <v>1.8737539999999999</v>
      </c>
      <c r="M22" s="1">
        <v>-69.640002999999979</v>
      </c>
      <c r="N22" s="1">
        <v>100.969505</v>
      </c>
      <c r="O22" s="1">
        <v>-0.13948099999999999</v>
      </c>
    </row>
    <row r="23" spans="1:15" ht="14">
      <c r="A23" s="1" t="s">
        <v>167</v>
      </c>
      <c r="B23" s="1">
        <v>319.324389</v>
      </c>
      <c r="C23" s="1">
        <v>4975.1928800000005</v>
      </c>
      <c r="D23" s="1">
        <v>78.977860000000007</v>
      </c>
      <c r="E23" s="1">
        <v>2841627.0044800001</v>
      </c>
      <c r="F23" s="1">
        <v>365.70208600000001</v>
      </c>
      <c r="G23" s="1">
        <v>366.57047399999999</v>
      </c>
      <c r="H23" s="1">
        <v>41.510375000000003</v>
      </c>
      <c r="I23" s="1">
        <v>1.7508250000000001</v>
      </c>
      <c r="J23" s="1">
        <v>0.95553399999999999</v>
      </c>
      <c r="K23" s="1">
        <v>252.716219</v>
      </c>
      <c r="L23" s="1">
        <v>1.8073600000000001</v>
      </c>
      <c r="M23" s="1">
        <v>-69.610003000000006</v>
      </c>
      <c r="N23" s="1">
        <v>100.969505</v>
      </c>
      <c r="O23" s="1">
        <v>-8.5820999999999995E-2</v>
      </c>
    </row>
    <row r="24" spans="1:15" ht="14">
      <c r="A24" s="1" t="s">
        <v>168</v>
      </c>
      <c r="B24" s="1">
        <v>412.59801900000002</v>
      </c>
      <c r="C24" s="1">
        <v>4970.8726589999997</v>
      </c>
      <c r="D24" s="1">
        <v>85.719592000000006</v>
      </c>
      <c r="E24" s="1">
        <v>4603230.7238259995</v>
      </c>
      <c r="F24" s="1">
        <v>455.42108200000001</v>
      </c>
      <c r="G24" s="1">
        <v>456.090463</v>
      </c>
      <c r="H24" s="1">
        <v>35.398393000000006</v>
      </c>
      <c r="I24" s="1">
        <v>1.079866</v>
      </c>
      <c r="J24" s="1">
        <v>5.0548999999999997E-2</v>
      </c>
      <c r="K24" s="1">
        <v>320.33725900000002</v>
      </c>
      <c r="L24" s="1">
        <v>2.3409789999999999</v>
      </c>
      <c r="M24" s="1">
        <v>-69.880003000000002</v>
      </c>
      <c r="N24" s="1">
        <v>101.000005</v>
      </c>
      <c r="O24" s="1">
        <v>-7.3433999999999999E-2</v>
      </c>
    </row>
    <row r="25" spans="1:15" ht="14">
      <c r="A25" s="1" t="s">
        <v>169</v>
      </c>
      <c r="B25" s="1">
        <v>334.069254</v>
      </c>
      <c r="C25" s="1">
        <v>4974.4521640000003</v>
      </c>
      <c r="D25" s="1">
        <v>86.129159000000001</v>
      </c>
      <c r="E25" s="1">
        <v>3091824.503639</v>
      </c>
      <c r="F25" s="1">
        <v>377.123065</v>
      </c>
      <c r="G25" s="1">
        <v>377.38604900000001</v>
      </c>
      <c r="H25" s="1">
        <v>43.398789999999998</v>
      </c>
      <c r="I25" s="1">
        <v>1.608905</v>
      </c>
      <c r="J25" s="1">
        <v>0.73289700000000002</v>
      </c>
      <c r="K25" s="1">
        <v>268.700377</v>
      </c>
      <c r="L25" s="1">
        <v>1.8818159999999999</v>
      </c>
      <c r="M25" s="1">
        <v>-69.850003000000001</v>
      </c>
      <c r="N25" s="1">
        <v>100.999505</v>
      </c>
      <c r="O25" s="1">
        <v>-9.7252000000000005E-2</v>
      </c>
    </row>
    <row r="26" spans="1:15" ht="14">
      <c r="A26" s="1" t="s">
        <v>170</v>
      </c>
      <c r="B26" s="1">
        <v>385.41457700000001</v>
      </c>
      <c r="C26" s="1">
        <v>4972.3714829999999</v>
      </c>
      <c r="D26" s="1">
        <v>86.658304999999999</v>
      </c>
      <c r="E26" s="1">
        <v>4045945.2735009999</v>
      </c>
      <c r="F26" s="1">
        <v>428.11111399999999</v>
      </c>
      <c r="G26" s="1">
        <v>428.44886700000001</v>
      </c>
      <c r="H26" s="1">
        <v>38.171129999999998</v>
      </c>
      <c r="I26" s="1">
        <v>1.2289760000000001</v>
      </c>
      <c r="J26" s="1">
        <v>9.1048000000000004E-2</v>
      </c>
      <c r="K26" s="1">
        <v>299.62357400000002</v>
      </c>
      <c r="L26" s="1">
        <v>2.2451620000000001</v>
      </c>
      <c r="M26" s="1">
        <v>-69.820003</v>
      </c>
      <c r="N26" s="1">
        <v>100.999505</v>
      </c>
      <c r="O26" s="1">
        <v>-7.5592000000000006E-2</v>
      </c>
    </row>
    <row r="27" spans="1:15" ht="14">
      <c r="A27" s="1" t="s">
        <v>171</v>
      </c>
      <c r="B27" s="1">
        <v>253.97734299999999</v>
      </c>
      <c r="C27" s="1">
        <v>4978.1684240000004</v>
      </c>
      <c r="D27" s="1">
        <v>82.086352000000005</v>
      </c>
      <c r="E27" s="1">
        <v>1860506.9729239999</v>
      </c>
      <c r="F27" s="1">
        <v>299.10603300000002</v>
      </c>
      <c r="G27" s="1">
        <v>299.46147300000001</v>
      </c>
      <c r="H27" s="1">
        <v>53.319999000000003</v>
      </c>
      <c r="I27" s="1">
        <v>2.6757049999999998</v>
      </c>
      <c r="J27" s="1">
        <v>0.59982100000000005</v>
      </c>
      <c r="K27" s="1">
        <v>184.184022</v>
      </c>
      <c r="L27" s="1">
        <v>1.900841</v>
      </c>
      <c r="M27" s="1">
        <v>-69.790002999999999</v>
      </c>
      <c r="N27" s="1">
        <v>100.999505</v>
      </c>
      <c r="O27" s="1">
        <v>-5.5196000000000002E-2</v>
      </c>
    </row>
    <row r="28" spans="1:15" ht="14">
      <c r="A28" s="1" t="s">
        <v>172</v>
      </c>
      <c r="B28" s="1">
        <v>289.79046099999999</v>
      </c>
      <c r="C28" s="1">
        <v>4976.906457</v>
      </c>
      <c r="D28" s="1">
        <v>81.187376</v>
      </c>
      <c r="E28" s="1">
        <v>2372401.8179199998</v>
      </c>
      <c r="F28" s="1">
        <v>335.53166399999998</v>
      </c>
      <c r="G28" s="1">
        <v>335.766572</v>
      </c>
      <c r="H28" s="1">
        <v>46.701326000000002</v>
      </c>
      <c r="I28" s="1">
        <v>2.0978349999999999</v>
      </c>
      <c r="J28" s="1">
        <v>0.662242</v>
      </c>
      <c r="K28" s="1">
        <v>220.517809</v>
      </c>
      <c r="L28" s="1">
        <v>1.8800319999999999</v>
      </c>
      <c r="M28" s="1">
        <v>-69.760002999999998</v>
      </c>
      <c r="N28" s="1">
        <v>100.999505</v>
      </c>
      <c r="O28" s="1">
        <v>-7.0458999999999994E-2</v>
      </c>
    </row>
    <row r="29" spans="1:15" ht="14">
      <c r="A29" s="1" t="s">
        <v>173</v>
      </c>
      <c r="B29" s="1">
        <v>350.01243399999998</v>
      </c>
      <c r="C29" s="1">
        <v>4972.5631549999998</v>
      </c>
      <c r="D29" s="1">
        <v>85.440472999999997</v>
      </c>
      <c r="E29" s="1">
        <v>3374301.8617210002</v>
      </c>
      <c r="F29" s="1">
        <v>393.18663099999998</v>
      </c>
      <c r="G29" s="1">
        <v>393.66179899999997</v>
      </c>
      <c r="H29" s="1">
        <v>41.210369</v>
      </c>
      <c r="I29" s="1">
        <v>1.473657</v>
      </c>
      <c r="J29" s="1">
        <v>3.6579E-2</v>
      </c>
      <c r="K29" s="1">
        <v>254.321313</v>
      </c>
      <c r="L29" s="1">
        <v>2.3942009999999998</v>
      </c>
      <c r="M29" s="1">
        <v>-69.72950299999998</v>
      </c>
      <c r="N29" s="1">
        <v>100.999505</v>
      </c>
      <c r="O29" s="1">
        <v>-0.11705699999999999</v>
      </c>
    </row>
    <row r="30" spans="1:15" ht="14">
      <c r="A30" s="1" t="s">
        <v>174</v>
      </c>
      <c r="B30" s="1">
        <v>275.50575800000001</v>
      </c>
      <c r="C30" s="1">
        <v>4976.8452390000002</v>
      </c>
      <c r="D30" s="1">
        <v>81.570640999999981</v>
      </c>
      <c r="E30" s="1">
        <v>2160723.6876039999</v>
      </c>
      <c r="F30" s="1">
        <v>321.08550700000001</v>
      </c>
      <c r="G30" s="1">
        <v>321.26528500000001</v>
      </c>
      <c r="H30" s="1">
        <v>49.166477</v>
      </c>
      <c r="I30" s="1">
        <v>2.3033229999999998</v>
      </c>
      <c r="J30" s="1">
        <v>0.65073499999999995</v>
      </c>
      <c r="K30" s="1">
        <v>206.279056</v>
      </c>
      <c r="L30" s="1">
        <v>1.884628</v>
      </c>
      <c r="M30" s="1">
        <v>-69.700002999999995</v>
      </c>
      <c r="N30" s="1">
        <v>100.999505</v>
      </c>
      <c r="O30" s="1">
        <v>-7.1966000000000002E-2</v>
      </c>
    </row>
    <row r="31" spans="1:15" ht="14">
      <c r="A31" s="1" t="s">
        <v>175</v>
      </c>
      <c r="B31" s="1">
        <v>322.84598899999997</v>
      </c>
      <c r="C31" s="1">
        <v>4974.9236819999996</v>
      </c>
      <c r="D31" s="1">
        <v>83.963566999999998</v>
      </c>
      <c r="E31" s="1">
        <v>2900418.179333</v>
      </c>
      <c r="F31" s="1">
        <v>367.60218900000001</v>
      </c>
      <c r="G31" s="1">
        <v>367.28422399999999</v>
      </c>
      <c r="H31" s="1">
        <v>43.681285000000003</v>
      </c>
      <c r="I31" s="1">
        <v>1.715244</v>
      </c>
      <c r="J31" s="1">
        <v>0.28308800000000001</v>
      </c>
      <c r="K31" s="1">
        <v>246.48471499999999</v>
      </c>
      <c r="L31" s="1">
        <v>2.0387770000000001</v>
      </c>
      <c r="M31" s="1">
        <v>-69.670002999999966</v>
      </c>
      <c r="N31" s="1">
        <v>100.999505</v>
      </c>
      <c r="O31" s="1">
        <v>-0.101814</v>
      </c>
    </row>
    <row r="32" spans="1:15" ht="14">
      <c r="A32" s="1" t="s">
        <v>176</v>
      </c>
      <c r="B32" s="1">
        <v>322.13684599999999</v>
      </c>
      <c r="C32" s="1">
        <v>4976.0543690000004</v>
      </c>
      <c r="D32" s="1">
        <v>91.028763999999995</v>
      </c>
      <c r="E32" s="1">
        <v>2888530.7344579999</v>
      </c>
      <c r="F32" s="1">
        <v>363.12894799999998</v>
      </c>
      <c r="G32" s="1">
        <v>363.13532400000003</v>
      </c>
      <c r="H32" s="1">
        <v>47.454234999999997</v>
      </c>
      <c r="I32" s="1">
        <v>1.7226939999999999</v>
      </c>
      <c r="J32" s="1">
        <v>0.16989899999999999</v>
      </c>
      <c r="K32" s="1">
        <v>245.25976399999999</v>
      </c>
      <c r="L32" s="1">
        <v>2.1563400000000001</v>
      </c>
      <c r="M32" s="1">
        <v>-69.640002999999979</v>
      </c>
      <c r="N32" s="1">
        <v>100.999505</v>
      </c>
      <c r="O32" s="1">
        <v>-7.4950000000000003E-2</v>
      </c>
    </row>
    <row r="33" spans="1:15" ht="14">
      <c r="A33" s="1" t="s">
        <v>177</v>
      </c>
      <c r="B33" s="1">
        <v>322.81609099999997</v>
      </c>
      <c r="C33" s="1">
        <v>4975.0390399999997</v>
      </c>
      <c r="D33" s="1">
        <v>83.947609</v>
      </c>
      <c r="E33" s="1">
        <v>2899916.505812</v>
      </c>
      <c r="F33" s="1">
        <v>367.04499600000003</v>
      </c>
      <c r="G33" s="1">
        <v>367.26380499999999</v>
      </c>
      <c r="H33" s="1">
        <v>43.676760000000002</v>
      </c>
      <c r="I33" s="1">
        <v>1.7155800000000001</v>
      </c>
      <c r="J33" s="1">
        <v>0.101866</v>
      </c>
      <c r="K33" s="1">
        <v>236.06366299999999</v>
      </c>
      <c r="L33" s="1">
        <v>2.2138399999999998</v>
      </c>
      <c r="M33" s="1">
        <v>-69.610003000000006</v>
      </c>
      <c r="N33" s="1">
        <v>100.999505</v>
      </c>
      <c r="O33" s="1">
        <v>-6.9164000000000003E-2</v>
      </c>
    </row>
    <row r="34" spans="1:15" ht="14">
      <c r="A34" s="1" t="s">
        <v>178</v>
      </c>
      <c r="B34" s="1">
        <v>258.16107699999998</v>
      </c>
      <c r="C34" s="1">
        <v>4978.8461150000003</v>
      </c>
      <c r="D34" s="1">
        <v>83.099247000000005</v>
      </c>
      <c r="E34" s="1">
        <v>1917080.5335049999</v>
      </c>
      <c r="F34" s="1">
        <v>302.45694800000001</v>
      </c>
      <c r="G34" s="1">
        <v>303.09691800000002</v>
      </c>
      <c r="H34" s="1">
        <v>53.175519000000001</v>
      </c>
      <c r="I34" s="1">
        <v>2.5970979999999999</v>
      </c>
      <c r="J34" s="1">
        <v>0.63883100000000004</v>
      </c>
      <c r="K34" s="1">
        <v>189.625191</v>
      </c>
      <c r="L34" s="1">
        <v>1.893896</v>
      </c>
      <c r="M34" s="1">
        <v>-69.880003000000002</v>
      </c>
      <c r="N34" s="1">
        <v>101.029505</v>
      </c>
      <c r="O34" s="1">
        <v>-3.3232999999999999E-2</v>
      </c>
    </row>
    <row r="35" spans="1:15" ht="14">
      <c r="A35" s="1" t="s">
        <v>179</v>
      </c>
      <c r="B35" s="1">
        <v>295.87150600000001</v>
      </c>
      <c r="C35" s="1">
        <v>4977.4208509999999</v>
      </c>
      <c r="D35" s="1">
        <v>87.11649199999998</v>
      </c>
      <c r="E35" s="1">
        <v>2465535.1373780002</v>
      </c>
      <c r="F35" s="1">
        <v>338.63491299999998</v>
      </c>
      <c r="G35" s="1">
        <v>338.72292900000002</v>
      </c>
      <c r="H35" s="1">
        <v>49.156348000000001</v>
      </c>
      <c r="I35" s="1">
        <v>2.018799</v>
      </c>
      <c r="J35" s="1">
        <v>0.686415</v>
      </c>
      <c r="K35" s="1">
        <v>230.335613</v>
      </c>
      <c r="L35" s="1">
        <v>1.8970309999999999</v>
      </c>
      <c r="M35" s="1">
        <v>-69.850003000000001</v>
      </c>
      <c r="N35" s="1">
        <v>101.029505</v>
      </c>
      <c r="O35" s="1">
        <v>-8.3663000000000001E-2</v>
      </c>
    </row>
    <row r="36" spans="1:15" ht="14">
      <c r="A36" s="1" t="s">
        <v>180</v>
      </c>
      <c r="B36" s="1">
        <v>273.00992100000002</v>
      </c>
      <c r="C36" s="1">
        <v>4977.8510640000004</v>
      </c>
      <c r="D36" s="1">
        <v>82.942980000000006</v>
      </c>
      <c r="E36" s="1">
        <v>2124760.6070670001</v>
      </c>
      <c r="F36" s="1">
        <v>317.63235100000003</v>
      </c>
      <c r="G36" s="1">
        <v>318.02142500000002</v>
      </c>
      <c r="H36" s="1">
        <v>50.414963999999998</v>
      </c>
      <c r="I36" s="1">
        <v>2.3427820000000001</v>
      </c>
      <c r="J36" s="1">
        <v>0.65013399999999999</v>
      </c>
      <c r="K36" s="1">
        <v>204.57771700000001</v>
      </c>
      <c r="L36" s="1">
        <v>1.890245</v>
      </c>
      <c r="M36" s="1">
        <v>-69.820003</v>
      </c>
      <c r="N36" s="1">
        <v>101.029505</v>
      </c>
      <c r="O36" s="1">
        <v>-5.5245000000000002E-2</v>
      </c>
    </row>
    <row r="37" spans="1:15" ht="14">
      <c r="A37" s="1" t="s">
        <v>89</v>
      </c>
      <c r="B37" s="1">
        <v>270.34903400000002</v>
      </c>
      <c r="C37" s="1">
        <v>4978.732395</v>
      </c>
      <c r="D37" s="1">
        <v>81.858953</v>
      </c>
      <c r="E37" s="1">
        <v>2086753.9323750001</v>
      </c>
      <c r="F37" s="1">
        <v>315.47524600000003</v>
      </c>
      <c r="G37" s="1">
        <v>315.96468399999998</v>
      </c>
      <c r="H37" s="1">
        <v>50.207129999999999</v>
      </c>
      <c r="I37" s="1">
        <v>2.3858739999999998</v>
      </c>
      <c r="J37" s="1">
        <v>0.86653199999999997</v>
      </c>
      <c r="K37" s="1">
        <v>204.31366</v>
      </c>
      <c r="L37" s="1">
        <v>1.835736</v>
      </c>
      <c r="M37" s="1">
        <v>-69.790002999999999</v>
      </c>
      <c r="N37" s="1">
        <v>101.029505</v>
      </c>
      <c r="O37" s="1">
        <v>-8.1222000000000003E-2</v>
      </c>
    </row>
    <row r="38" spans="1:15" ht="14">
      <c r="A38" s="1" t="s">
        <v>90</v>
      </c>
      <c r="B38" s="1">
        <v>266.25305500000002</v>
      </c>
      <c r="C38" s="1">
        <v>4978.1797049999996</v>
      </c>
      <c r="D38" s="1">
        <v>82.491482000000005</v>
      </c>
      <c r="E38" s="1">
        <v>2028924.0427000001</v>
      </c>
      <c r="F38" s="1">
        <v>311.42515900000001</v>
      </c>
      <c r="G38" s="1">
        <v>311.51390700000002</v>
      </c>
      <c r="H38" s="1">
        <v>51.311067000000001</v>
      </c>
      <c r="I38" s="1">
        <v>2.4536060000000002</v>
      </c>
      <c r="J38" s="1">
        <v>0.62560199999999999</v>
      </c>
      <c r="K38" s="1">
        <v>197.14635100000001</v>
      </c>
      <c r="L38" s="1">
        <v>1.89514</v>
      </c>
      <c r="M38" s="1">
        <v>-69.760002999999998</v>
      </c>
      <c r="N38" s="1">
        <v>101.029505</v>
      </c>
      <c r="O38" s="1">
        <v>-8.0322000000000005E-2</v>
      </c>
    </row>
    <row r="39" spans="1:15" ht="14">
      <c r="A39" s="1" t="s">
        <v>91</v>
      </c>
      <c r="B39" s="1">
        <v>337.27880399999998</v>
      </c>
      <c r="C39" s="1">
        <v>4975.2087760000004</v>
      </c>
      <c r="D39" s="1">
        <v>90.800494999999998</v>
      </c>
      <c r="E39" s="1">
        <v>3147692.5512970001</v>
      </c>
      <c r="F39" s="1">
        <v>377.89148899999998</v>
      </c>
      <c r="G39" s="1">
        <v>378.37336699999997</v>
      </c>
      <c r="H39" s="1">
        <v>45.344737000000002</v>
      </c>
      <c r="I39" s="1">
        <v>1.580589</v>
      </c>
      <c r="J39" s="1">
        <v>8.2656999999999994E-2</v>
      </c>
      <c r="K39" s="1">
        <v>253.46421100000001</v>
      </c>
      <c r="L39" s="1">
        <v>2.2796660000000002</v>
      </c>
      <c r="M39" s="1">
        <v>-69.730002999999996</v>
      </c>
      <c r="N39" s="1">
        <v>101.029505</v>
      </c>
      <c r="O39" s="1">
        <v>-5.9451999999999998E-2</v>
      </c>
    </row>
    <row r="40" spans="1:15" ht="14">
      <c r="A40" s="1" t="s">
        <v>92</v>
      </c>
      <c r="B40" s="1">
        <v>294.00078400000001</v>
      </c>
      <c r="C40" s="1">
        <v>4977.4497469999997</v>
      </c>
      <c r="D40" s="1">
        <v>86.927736999999979</v>
      </c>
      <c r="E40" s="1">
        <v>2436692.2044279999</v>
      </c>
      <c r="F40" s="1">
        <v>336.61972600000001</v>
      </c>
      <c r="G40" s="1">
        <v>336.94550400000003</v>
      </c>
      <c r="H40" s="1">
        <v>49.339286999999999</v>
      </c>
      <c r="I40" s="1">
        <v>2.0427080000000002</v>
      </c>
      <c r="J40" s="1">
        <v>0.41440500000000002</v>
      </c>
      <c r="K40" s="1">
        <v>223.30357799999999</v>
      </c>
      <c r="L40" s="1">
        <v>1.9846779999999999</v>
      </c>
      <c r="M40" s="1">
        <v>-69.700002999999995</v>
      </c>
      <c r="N40" s="1">
        <v>101.029505</v>
      </c>
      <c r="O40" s="1">
        <v>-9.3314999999999995E-2</v>
      </c>
    </row>
    <row r="41" spans="1:15" ht="14">
      <c r="A41" s="1" t="s">
        <v>93</v>
      </c>
      <c r="B41" s="1">
        <v>265.47698100000002</v>
      </c>
      <c r="C41" s="1">
        <v>4977.4147970000004</v>
      </c>
      <c r="D41" s="1">
        <v>82.626833000000005</v>
      </c>
      <c r="E41" s="1">
        <v>2018059.088522</v>
      </c>
      <c r="F41" s="1">
        <v>310.10559699999999</v>
      </c>
      <c r="G41" s="1">
        <v>310.65674799999999</v>
      </c>
      <c r="H41" s="1">
        <v>51.533423999999997</v>
      </c>
      <c r="I41" s="1">
        <v>2.466437</v>
      </c>
      <c r="J41" s="1">
        <v>0.63664699999999996</v>
      </c>
      <c r="K41" s="1">
        <v>196.64378199999999</v>
      </c>
      <c r="L41" s="1">
        <v>1.892655</v>
      </c>
      <c r="M41" s="1">
        <v>-69.670002999999966</v>
      </c>
      <c r="N41" s="1">
        <v>101.029505</v>
      </c>
      <c r="O41" s="1">
        <v>-7.4586E-2</v>
      </c>
    </row>
    <row r="42" spans="1:15" ht="14">
      <c r="A42" s="1" t="s">
        <v>94</v>
      </c>
      <c r="B42" s="1">
        <v>280.61113999999998</v>
      </c>
      <c r="C42" s="1">
        <v>4977.0215980000003</v>
      </c>
      <c r="D42" s="1">
        <v>81.328872000000004</v>
      </c>
      <c r="E42" s="1">
        <v>2235234.7411310002</v>
      </c>
      <c r="F42" s="1">
        <v>326.05987499999998</v>
      </c>
      <c r="G42" s="1">
        <v>326.50832300000002</v>
      </c>
      <c r="H42" s="1">
        <v>48.196778000000002</v>
      </c>
      <c r="I42" s="1">
        <v>2.2266210000000002</v>
      </c>
      <c r="J42" s="1">
        <v>0.65373599999999998</v>
      </c>
      <c r="K42" s="1">
        <v>211.285079</v>
      </c>
      <c r="L42" s="1">
        <v>1.8828480000000001</v>
      </c>
      <c r="M42" s="1">
        <v>-69.640002999999979</v>
      </c>
      <c r="N42" s="1">
        <v>101.029505</v>
      </c>
      <c r="O42" s="1">
        <v>-0.154749</v>
      </c>
    </row>
    <row r="43" spans="1:15" ht="14">
      <c r="A43" s="1" t="s">
        <v>95</v>
      </c>
      <c r="B43" s="1">
        <v>299.95850000000002</v>
      </c>
      <c r="C43" s="1">
        <v>4976.010104</v>
      </c>
      <c r="D43" s="1">
        <v>77.722858000000002</v>
      </c>
      <c r="E43" s="1">
        <v>2529142.8487820001</v>
      </c>
      <c r="F43" s="1">
        <v>347.23553500000003</v>
      </c>
      <c r="G43" s="1">
        <v>347.97536000000002</v>
      </c>
      <c r="H43" s="1">
        <v>43.300899000000001</v>
      </c>
      <c r="I43" s="1">
        <v>1.9674689999999999</v>
      </c>
      <c r="J43" s="1">
        <v>0.77286100000000002</v>
      </c>
      <c r="K43" s="1">
        <v>230.228599</v>
      </c>
      <c r="L43" s="1">
        <v>1.8391470000000001</v>
      </c>
      <c r="M43" s="1">
        <v>-69.610003000000006</v>
      </c>
      <c r="N43" s="1">
        <v>101.029505</v>
      </c>
      <c r="O43" s="1">
        <v>-8.9346999999999996E-2</v>
      </c>
    </row>
    <row r="44" spans="1:15" ht="14">
      <c r="A44" s="1" t="s">
        <v>96</v>
      </c>
      <c r="B44" s="1">
        <v>323.24475100000001</v>
      </c>
      <c r="C44" s="1">
        <v>4975.3269070000006</v>
      </c>
      <c r="D44" s="1">
        <v>89.953286000000006</v>
      </c>
      <c r="E44" s="1">
        <v>2907113.4617909999</v>
      </c>
      <c r="F44" s="1">
        <v>364.10341899999997</v>
      </c>
      <c r="G44" s="1">
        <v>364.72734000000003</v>
      </c>
      <c r="H44" s="1">
        <v>46.743461000000003</v>
      </c>
      <c r="I44" s="1">
        <v>1.7114320000000001</v>
      </c>
      <c r="J44" s="1">
        <v>0.209033</v>
      </c>
      <c r="K44" s="1">
        <v>247.69022699999999</v>
      </c>
      <c r="L44" s="1">
        <v>2.1160160000000001</v>
      </c>
      <c r="M44" s="1">
        <v>-69.880003000000002</v>
      </c>
      <c r="N44" s="1">
        <v>101.060005</v>
      </c>
      <c r="O44" s="1">
        <v>-1.0215999999999999E-2</v>
      </c>
    </row>
    <row r="45" spans="1:15" ht="14">
      <c r="A45" s="1" t="s">
        <v>97</v>
      </c>
      <c r="B45" s="1">
        <v>254.59390500000001</v>
      </c>
      <c r="C45" s="1">
        <v>4978.874675</v>
      </c>
      <c r="D45" s="1">
        <v>83.754349000000005</v>
      </c>
      <c r="E45" s="1">
        <v>1868790.673588</v>
      </c>
      <c r="F45" s="1">
        <v>299.182098</v>
      </c>
      <c r="G45" s="1">
        <v>299.17852699999997</v>
      </c>
      <c r="H45" s="1">
        <v>54.282753000000007</v>
      </c>
      <c r="I45" s="1">
        <v>2.6642229999999998</v>
      </c>
      <c r="J45" s="1">
        <v>0.51333300000000004</v>
      </c>
      <c r="K45" s="1">
        <v>184.17224200000001</v>
      </c>
      <c r="L45" s="1">
        <v>1.9346289999999999</v>
      </c>
      <c r="M45" s="1">
        <v>-69.850003000000001</v>
      </c>
      <c r="N45" s="1">
        <v>101.059505</v>
      </c>
      <c r="O45" s="1">
        <v>-5.1907000000000002E-2</v>
      </c>
    </row>
    <row r="46" spans="1:15" ht="14">
      <c r="A46" s="1" t="s">
        <v>98</v>
      </c>
      <c r="B46" s="1">
        <v>276.60457700000001</v>
      </c>
      <c r="C46" s="1">
        <v>4977.667187</v>
      </c>
      <c r="D46" s="1">
        <v>85.440365</v>
      </c>
      <c r="E46" s="1">
        <v>2176653.1437630001</v>
      </c>
      <c r="F46" s="1">
        <v>320.01219900000001</v>
      </c>
      <c r="G46" s="1">
        <v>320.29880000000003</v>
      </c>
      <c r="H46" s="1">
        <v>51.310153</v>
      </c>
      <c r="I46" s="1">
        <v>2.2868439999999999</v>
      </c>
      <c r="J46" s="1">
        <v>0.65542199999999995</v>
      </c>
      <c r="K46" s="1">
        <v>209.684732</v>
      </c>
      <c r="L46" s="1">
        <v>1.8986620000000001</v>
      </c>
      <c r="M46" s="1">
        <v>-69.820003</v>
      </c>
      <c r="N46" s="1">
        <v>101.059505</v>
      </c>
      <c r="O46" s="1">
        <v>-8.9034000000000002E-2</v>
      </c>
    </row>
    <row r="47" spans="1:15" ht="14">
      <c r="A47" s="1" t="s">
        <v>99</v>
      </c>
      <c r="B47" s="1">
        <v>250.294443</v>
      </c>
      <c r="C47" s="1">
        <v>4979.2226290000008</v>
      </c>
      <c r="D47" s="1">
        <v>85.500574</v>
      </c>
      <c r="E47" s="1">
        <v>1811411.9829899999</v>
      </c>
      <c r="F47" s="1">
        <v>293.40339599999999</v>
      </c>
      <c r="G47" s="1">
        <v>293.971541</v>
      </c>
      <c r="H47" s="1">
        <v>56.285333000000001</v>
      </c>
      <c r="I47" s="1">
        <v>2.7488069999999998</v>
      </c>
      <c r="J47" s="1">
        <v>0.724827</v>
      </c>
      <c r="K47" s="1">
        <v>184.418207</v>
      </c>
      <c r="L47" s="1">
        <v>1.881192</v>
      </c>
      <c r="M47" s="1">
        <v>-69.790002999999999</v>
      </c>
      <c r="N47" s="1">
        <v>101.059505</v>
      </c>
      <c r="O47" s="1">
        <v>-6.8838999999999997E-2</v>
      </c>
    </row>
    <row r="48" spans="1:15" ht="14">
      <c r="A48" s="1" t="s">
        <v>100</v>
      </c>
      <c r="B48" s="1">
        <v>268.30170600000002</v>
      </c>
      <c r="C48" s="1">
        <v>4977.9958310000002</v>
      </c>
      <c r="D48" s="1">
        <v>84.444507999999999</v>
      </c>
      <c r="E48" s="1">
        <v>2057746.05825</v>
      </c>
      <c r="F48" s="1">
        <v>312.25881900000002</v>
      </c>
      <c r="G48" s="1">
        <v>312.51413600000001</v>
      </c>
      <c r="H48" s="1">
        <v>52.156728999999999</v>
      </c>
      <c r="I48" s="1">
        <v>2.4191500000000001</v>
      </c>
      <c r="J48" s="1">
        <v>0.964866</v>
      </c>
      <c r="K48" s="1">
        <v>204.81938099999999</v>
      </c>
      <c r="L48" s="1">
        <v>1.826886</v>
      </c>
      <c r="M48" s="1">
        <v>-69.760002999999998</v>
      </c>
      <c r="N48" s="1">
        <v>101.059505</v>
      </c>
      <c r="O48" s="1">
        <v>-7.0515999999999995E-2</v>
      </c>
    </row>
    <row r="49" spans="1:15" ht="14">
      <c r="A49" s="1" t="s">
        <v>101</v>
      </c>
      <c r="B49" s="1">
        <v>281.18322899999998</v>
      </c>
      <c r="C49" s="1">
        <v>4977.600692</v>
      </c>
      <c r="D49" s="1">
        <v>89.43577999999998</v>
      </c>
      <c r="E49" s="1">
        <v>2243663.3930910002</v>
      </c>
      <c r="F49" s="1">
        <v>322.68593900000002</v>
      </c>
      <c r="G49" s="1">
        <v>322.92491799999999</v>
      </c>
      <c r="H49" s="1">
        <v>52.901414000000003</v>
      </c>
      <c r="I49" s="1">
        <v>2.218515</v>
      </c>
      <c r="J49" s="1">
        <v>0.43646699999999999</v>
      </c>
      <c r="K49" s="1">
        <v>212.42209600000001</v>
      </c>
      <c r="L49" s="1">
        <v>1.985476</v>
      </c>
      <c r="M49" s="1">
        <v>-69.730002999999996</v>
      </c>
      <c r="N49" s="1">
        <v>101.059505</v>
      </c>
      <c r="O49" s="1">
        <v>-9.2509999999999995E-2</v>
      </c>
    </row>
    <row r="50" spans="1:15" ht="14">
      <c r="A50" s="1" t="s">
        <v>102</v>
      </c>
      <c r="B50" s="1">
        <v>252.638969</v>
      </c>
      <c r="C50" s="1">
        <v>4979.8906029999998</v>
      </c>
      <c r="D50" s="1">
        <v>83.698966999999996</v>
      </c>
      <c r="E50" s="1">
        <v>1842589.258617</v>
      </c>
      <c r="F50" s="1">
        <v>297.19684100000001</v>
      </c>
      <c r="G50" s="1">
        <v>297.26219500000002</v>
      </c>
      <c r="H50" s="1">
        <v>54.631189999999997</v>
      </c>
      <c r="I50" s="1">
        <v>2.7026590000000001</v>
      </c>
      <c r="J50" s="1">
        <v>0.63669500000000001</v>
      </c>
      <c r="K50" s="1">
        <v>184.40549200000001</v>
      </c>
      <c r="L50" s="1">
        <v>1.896827</v>
      </c>
      <c r="M50" s="1">
        <v>-69.700002999999995</v>
      </c>
      <c r="N50" s="1">
        <v>101.059505</v>
      </c>
      <c r="O50" s="1">
        <v>-5.0050999999999998E-2</v>
      </c>
    </row>
    <row r="51" spans="1:15" ht="14">
      <c r="A51" s="1" t="s">
        <v>103</v>
      </c>
      <c r="B51" s="1">
        <v>248.639456</v>
      </c>
      <c r="C51" s="1">
        <v>4979.7936090000003</v>
      </c>
      <c r="D51" s="1">
        <v>109.09321300000001</v>
      </c>
      <c r="E51" s="1">
        <v>1789565.4496800001</v>
      </c>
      <c r="F51" s="1">
        <v>282.77914800000002</v>
      </c>
      <c r="G51" s="1">
        <v>282.87481400000001</v>
      </c>
      <c r="H51" s="1">
        <v>72.253479999999996</v>
      </c>
      <c r="I51" s="1">
        <v>2.782683</v>
      </c>
      <c r="J51" s="1">
        <v>0.38439400000000001</v>
      </c>
      <c r="K51" s="1">
        <v>187.94232500000001</v>
      </c>
      <c r="L51" s="1">
        <v>2.0797029999999999</v>
      </c>
      <c r="M51" s="1">
        <v>-69.670002999999966</v>
      </c>
      <c r="N51" s="1">
        <v>101.059505</v>
      </c>
      <c r="O51" s="1">
        <v>-9.5756999999999995E-2</v>
      </c>
    </row>
    <row r="52" spans="1:15" ht="14">
      <c r="A52" s="1" t="s">
        <v>104</v>
      </c>
      <c r="B52" s="1">
        <v>319.01369499999998</v>
      </c>
      <c r="C52" s="1">
        <v>4975.958858</v>
      </c>
      <c r="D52" s="1">
        <v>86.980619000000004</v>
      </c>
      <c r="E52" s="1">
        <v>2836469.1978000002</v>
      </c>
      <c r="F52" s="1">
        <v>361.81954899999999</v>
      </c>
      <c r="G52" s="1">
        <v>361.91944999999998</v>
      </c>
      <c r="H52" s="1">
        <v>45.758132000000003</v>
      </c>
      <c r="I52" s="1">
        <v>1.7542789999999999</v>
      </c>
      <c r="J52" s="1">
        <v>0.75165400000000004</v>
      </c>
      <c r="K52" s="1">
        <v>254.33589900000001</v>
      </c>
      <c r="L52" s="1">
        <v>1.880579</v>
      </c>
      <c r="M52" s="1">
        <v>-69.640002999999979</v>
      </c>
      <c r="N52" s="1">
        <v>101.059505</v>
      </c>
      <c r="O52" s="1">
        <v>-9.0607999999999994E-2</v>
      </c>
    </row>
    <row r="53" spans="1:15" ht="14">
      <c r="A53" s="1" t="s">
        <v>105</v>
      </c>
      <c r="B53" s="1">
        <v>292.37064299999997</v>
      </c>
      <c r="C53" s="1">
        <v>4976.8486329999996</v>
      </c>
      <c r="D53" s="1">
        <v>84.292178000000007</v>
      </c>
      <c r="E53" s="1">
        <v>2411697.8123730002</v>
      </c>
      <c r="F53" s="1">
        <v>336.35969399999999</v>
      </c>
      <c r="G53" s="1">
        <v>336.65276399999999</v>
      </c>
      <c r="H53" s="1">
        <v>48.090651999999999</v>
      </c>
      <c r="I53" s="1">
        <v>2.0636290000000002</v>
      </c>
      <c r="J53" s="1">
        <v>0.69501800000000002</v>
      </c>
      <c r="K53" s="1">
        <v>225.420199</v>
      </c>
      <c r="L53" s="1">
        <v>1.8839300000000001</v>
      </c>
      <c r="M53" s="1">
        <v>-69.610003000000006</v>
      </c>
      <c r="N53" s="1">
        <v>101.059505</v>
      </c>
      <c r="O53" s="1">
        <v>-6.6699999999999995E-2</v>
      </c>
    </row>
    <row r="54" spans="1:15" ht="14">
      <c r="A54" s="1" t="s">
        <v>106</v>
      </c>
      <c r="B54" s="1">
        <v>226.026454</v>
      </c>
      <c r="C54" s="1">
        <v>4980.7422770000003</v>
      </c>
      <c r="D54" s="1">
        <v>86.350295000000003</v>
      </c>
      <c r="E54" s="1">
        <v>1504434.7135109999</v>
      </c>
      <c r="F54" s="1">
        <v>268.87902500000001</v>
      </c>
      <c r="G54" s="1">
        <v>269.28695099999999</v>
      </c>
      <c r="H54" s="1">
        <v>62.375205000000001</v>
      </c>
      <c r="I54" s="1">
        <v>3.3107069999999998</v>
      </c>
      <c r="J54" s="1">
        <v>0.33842699999999998</v>
      </c>
      <c r="K54" s="1">
        <v>152.916471</v>
      </c>
      <c r="L54" s="1">
        <v>2.017496</v>
      </c>
      <c r="M54" s="1">
        <v>-69.880003000000002</v>
      </c>
      <c r="N54" s="1">
        <v>101.089505</v>
      </c>
      <c r="O54" s="1">
        <v>-4.7368E-2</v>
      </c>
    </row>
    <row r="55" spans="1:15" ht="14">
      <c r="A55" s="1" t="s">
        <v>107</v>
      </c>
      <c r="B55" s="1">
        <v>241.16122999999999</v>
      </c>
      <c r="C55" s="1">
        <v>4978.9808549999998</v>
      </c>
      <c r="D55" s="1">
        <v>85.993071</v>
      </c>
      <c r="E55" s="1">
        <v>1692514.0575379999</v>
      </c>
      <c r="F55" s="1">
        <v>284.375381</v>
      </c>
      <c r="G55" s="1">
        <v>284.586073</v>
      </c>
      <c r="H55" s="1">
        <v>58.564190000000004</v>
      </c>
      <c r="I55" s="1">
        <v>2.9417659999999999</v>
      </c>
      <c r="J55" s="1">
        <v>0.77158400000000005</v>
      </c>
      <c r="K55" s="1">
        <v>176.19134500000001</v>
      </c>
      <c r="L55" s="1">
        <v>1.872109</v>
      </c>
      <c r="M55" s="1">
        <v>-69.850003000000001</v>
      </c>
      <c r="N55" s="1">
        <v>101.089505</v>
      </c>
      <c r="O55" s="1">
        <v>-9.3289999999999998E-2</v>
      </c>
    </row>
    <row r="56" spans="1:15" ht="14">
      <c r="A56" s="1" t="s">
        <v>108</v>
      </c>
      <c r="B56" s="1">
        <v>298.83547800000002</v>
      </c>
      <c r="C56" s="1">
        <v>4977.2089800000003</v>
      </c>
      <c r="D56" s="1">
        <v>88.022008999999997</v>
      </c>
      <c r="E56" s="1">
        <v>2511583.529993</v>
      </c>
      <c r="F56" s="1">
        <v>340.59573999999998</v>
      </c>
      <c r="G56" s="1">
        <v>341.24426599999998</v>
      </c>
      <c r="H56" s="1">
        <v>49.209878000000003</v>
      </c>
      <c r="I56" s="1">
        <v>1.9817020000000001</v>
      </c>
      <c r="J56" s="1">
        <v>0.67880799999999997</v>
      </c>
      <c r="K56" s="1">
        <v>233.669757</v>
      </c>
      <c r="L56" s="1">
        <v>1.9024570000000001</v>
      </c>
      <c r="M56" s="1">
        <v>-69.820003</v>
      </c>
      <c r="N56" s="1">
        <v>101.089505</v>
      </c>
      <c r="O56" s="1">
        <v>-5.3411E-2</v>
      </c>
    </row>
    <row r="57" spans="1:15" ht="14">
      <c r="A57" s="1" t="s">
        <v>109</v>
      </c>
      <c r="B57" s="1">
        <v>242.86533299999999</v>
      </c>
      <c r="C57" s="1">
        <v>4979.6287750000001</v>
      </c>
      <c r="D57" s="1">
        <v>86.607966000000005</v>
      </c>
      <c r="E57" s="1">
        <v>1714389.9132119999</v>
      </c>
      <c r="F57" s="1">
        <v>285.88106299999998</v>
      </c>
      <c r="G57" s="1">
        <v>285.987481</v>
      </c>
      <c r="H57" s="1">
        <v>58.605432</v>
      </c>
      <c r="I57" s="1">
        <v>2.9046069999999999</v>
      </c>
      <c r="J57" s="1">
        <v>0.60237099999999999</v>
      </c>
      <c r="K57" s="1">
        <v>175.713446</v>
      </c>
      <c r="L57" s="1">
        <v>1.9179360000000001</v>
      </c>
      <c r="M57" s="1">
        <v>-69.790002999999999</v>
      </c>
      <c r="N57" s="1">
        <v>101.089505</v>
      </c>
      <c r="O57" s="1">
        <v>-9.9410999999999999E-2</v>
      </c>
    </row>
    <row r="58" spans="1:15" ht="14">
      <c r="A58" s="1" t="s">
        <v>110</v>
      </c>
      <c r="B58" s="1">
        <v>309.03916500000003</v>
      </c>
      <c r="C58" s="1">
        <v>4976.4775220000001</v>
      </c>
      <c r="D58" s="1">
        <v>82.590253000000004</v>
      </c>
      <c r="E58" s="1">
        <v>2673387.178481</v>
      </c>
      <c r="F58" s="1">
        <v>354.52867300000003</v>
      </c>
      <c r="G58" s="1">
        <v>354.23043200000001</v>
      </c>
      <c r="H58" s="1">
        <v>44.754086000000001</v>
      </c>
      <c r="I58" s="1">
        <v>1.861488</v>
      </c>
      <c r="J58" s="1">
        <v>0.90983899999999995</v>
      </c>
      <c r="K58" s="1">
        <v>243.95682600000001</v>
      </c>
      <c r="L58" s="1">
        <v>1.8301149999999999</v>
      </c>
      <c r="M58" s="1">
        <v>-69.760002999999998</v>
      </c>
      <c r="N58" s="1">
        <v>101.089505</v>
      </c>
      <c r="O58" s="1">
        <v>-8.4423999999999999E-2</v>
      </c>
    </row>
    <row r="59" spans="1:15" ht="14">
      <c r="A59" s="1" t="s">
        <v>203</v>
      </c>
      <c r="B59" s="1">
        <v>263.23881299999999</v>
      </c>
      <c r="C59" s="1">
        <v>4977.5205880000003</v>
      </c>
      <c r="D59" s="1">
        <v>84.625268000000005</v>
      </c>
      <c r="E59" s="1">
        <v>1986889.460187</v>
      </c>
      <c r="F59" s="1">
        <v>307.28337299999998</v>
      </c>
      <c r="G59" s="1">
        <v>307.35259300000001</v>
      </c>
      <c r="H59" s="1">
        <v>53.192210000000003</v>
      </c>
      <c r="I59" s="1">
        <v>2.505182</v>
      </c>
      <c r="J59" s="1">
        <v>0.45753500000000003</v>
      </c>
      <c r="K59" s="1">
        <v>192.17412400000001</v>
      </c>
      <c r="L59" s="1">
        <v>1.9582059999999999</v>
      </c>
      <c r="M59" s="1">
        <v>-69.730002999999996</v>
      </c>
      <c r="N59" s="1">
        <v>101.089505</v>
      </c>
      <c r="O59" s="1">
        <v>-9.4132999999999994E-2</v>
      </c>
    </row>
    <row r="60" spans="1:15" ht="14">
      <c r="A60" s="1" t="s">
        <v>204</v>
      </c>
      <c r="B60" s="1">
        <v>250.50267600000001</v>
      </c>
      <c r="C60" s="1">
        <v>4978.0620980000003</v>
      </c>
      <c r="D60" s="1">
        <v>82.747944000000004</v>
      </c>
      <c r="E60" s="1">
        <v>1814170.2072030001</v>
      </c>
      <c r="F60" s="1">
        <v>295.68374399999999</v>
      </c>
      <c r="G60" s="1">
        <v>295.622185</v>
      </c>
      <c r="H60" s="1">
        <v>54.431840999999999</v>
      </c>
      <c r="I60" s="1">
        <v>2.7439879999999999</v>
      </c>
      <c r="J60" s="1">
        <v>0.61703300000000005</v>
      </c>
      <c r="K60" s="1">
        <v>181.40525700000001</v>
      </c>
      <c r="L60" s="1">
        <v>1.8985730000000001</v>
      </c>
      <c r="M60" s="1">
        <v>-69.700002999999995</v>
      </c>
      <c r="N60" s="1">
        <v>101.089505</v>
      </c>
      <c r="O60" s="1">
        <v>-0.11720999999999999</v>
      </c>
    </row>
    <row r="61" spans="1:15" ht="14">
      <c r="A61" s="1" t="s">
        <v>205</v>
      </c>
      <c r="B61" s="1">
        <v>247.03280100000001</v>
      </c>
      <c r="C61" s="1">
        <v>4980.0355639999998</v>
      </c>
      <c r="D61" s="1">
        <v>84.094016999999994</v>
      </c>
      <c r="E61" s="1">
        <v>1768484.621244</v>
      </c>
      <c r="F61" s="1">
        <v>290.81300399999998</v>
      </c>
      <c r="G61" s="1">
        <v>291.44769200000002</v>
      </c>
      <c r="H61" s="1">
        <v>56.027247000000003</v>
      </c>
      <c r="I61" s="1">
        <v>2.8159900000000002</v>
      </c>
      <c r="J61" s="1">
        <v>0.60745099999999996</v>
      </c>
      <c r="K61" s="1">
        <v>178.53930600000001</v>
      </c>
      <c r="L61" s="1">
        <v>1.9065970000000001</v>
      </c>
      <c r="M61" s="1">
        <v>-69.670002999999966</v>
      </c>
      <c r="N61" s="1">
        <v>101.089505</v>
      </c>
      <c r="O61" s="1">
        <v>-8.8204000000000005E-2</v>
      </c>
    </row>
    <row r="62" spans="1:15" ht="14">
      <c r="A62" s="1" t="s">
        <v>206</v>
      </c>
      <c r="B62" s="1">
        <v>257.31985700000001</v>
      </c>
      <c r="C62" s="1">
        <v>4978.6814359999998</v>
      </c>
      <c r="D62" s="1">
        <v>82.510999999999996</v>
      </c>
      <c r="E62" s="1">
        <v>1905636.800848</v>
      </c>
      <c r="F62" s="1">
        <v>302.41969999999998</v>
      </c>
      <c r="G62" s="1">
        <v>302.57456400000001</v>
      </c>
      <c r="H62" s="1">
        <v>52.957394999999998</v>
      </c>
      <c r="I62" s="1">
        <v>2.6126079999999998</v>
      </c>
      <c r="J62" s="1">
        <v>0.724885</v>
      </c>
      <c r="K62" s="1">
        <v>189.76922400000001</v>
      </c>
      <c r="L62" s="1">
        <v>1.869507</v>
      </c>
      <c r="M62" s="1">
        <v>-69.640002999999979</v>
      </c>
      <c r="N62" s="1">
        <v>101.089505</v>
      </c>
      <c r="O62" s="1">
        <v>-9.6837999999999994E-2</v>
      </c>
    </row>
    <row r="63" spans="1:15" ht="14">
      <c r="A63" s="1" t="s">
        <v>207</v>
      </c>
      <c r="B63" s="1">
        <v>284.602892</v>
      </c>
      <c r="C63" s="1">
        <v>4977.1088769999997</v>
      </c>
      <c r="D63" s="1">
        <v>86.798055000000005</v>
      </c>
      <c r="E63" s="1">
        <v>2294378.552871</v>
      </c>
      <c r="F63" s="1">
        <v>326.82254899999998</v>
      </c>
      <c r="G63" s="1">
        <v>327.60882800000002</v>
      </c>
      <c r="H63" s="1">
        <v>50.770599000000004</v>
      </c>
      <c r="I63" s="1">
        <v>2.1692619999999998</v>
      </c>
      <c r="J63" s="1">
        <v>0.839001</v>
      </c>
      <c r="K63" s="1">
        <v>220.92681899999999</v>
      </c>
      <c r="L63" s="1">
        <v>1.860476</v>
      </c>
      <c r="M63" s="1">
        <v>-69.610003000000006</v>
      </c>
      <c r="N63" s="1">
        <v>101.089505</v>
      </c>
      <c r="O63" s="1">
        <v>-0.102937</v>
      </c>
    </row>
    <row r="64" spans="1:15" ht="14">
      <c r="A64" s="1" t="s">
        <v>208</v>
      </c>
      <c r="B64" s="1">
        <v>274.45898999999997</v>
      </c>
      <c r="C64" s="1">
        <v>4978.7613389999997</v>
      </c>
      <c r="D64" s="1">
        <v>84.427251999999996</v>
      </c>
      <c r="E64" s="1">
        <v>2145603.5809189999</v>
      </c>
      <c r="F64" s="1">
        <v>317.721294</v>
      </c>
      <c r="G64" s="1">
        <v>318.68725699999999</v>
      </c>
      <c r="H64" s="1">
        <v>51.067281000000001</v>
      </c>
      <c r="I64" s="1">
        <v>2.3204479999999998</v>
      </c>
      <c r="J64" s="1">
        <v>0.70942499999999997</v>
      </c>
      <c r="K64" s="1">
        <v>207.774227</v>
      </c>
      <c r="L64" s="1">
        <v>1.880806</v>
      </c>
      <c r="M64" s="1">
        <v>-69.880003000000002</v>
      </c>
      <c r="N64" s="1">
        <v>101.119505</v>
      </c>
      <c r="O64" s="1">
        <v>-2.3230000000000001E-2</v>
      </c>
    </row>
    <row r="65" spans="1:15" ht="14">
      <c r="A65" s="1" t="s">
        <v>209</v>
      </c>
      <c r="B65" s="1">
        <v>239.03330800000001</v>
      </c>
      <c r="C65" s="1">
        <v>4980.7514890000002</v>
      </c>
      <c r="D65" s="1">
        <v>87.343598999999998</v>
      </c>
      <c r="E65" s="1">
        <v>1665396.2446039999</v>
      </c>
      <c r="F65" s="1">
        <v>281.54717399999998</v>
      </c>
      <c r="G65" s="1">
        <v>281.80191000000002</v>
      </c>
      <c r="H65" s="1">
        <v>59.966282</v>
      </c>
      <c r="I65" s="1">
        <v>2.9907309999999998</v>
      </c>
      <c r="J65" s="1">
        <v>0.70467900000000006</v>
      </c>
      <c r="K65" s="1">
        <v>173.84404599999999</v>
      </c>
      <c r="L65" s="1">
        <v>1.8931739999999999</v>
      </c>
      <c r="M65" s="1">
        <v>-69.850003000000001</v>
      </c>
      <c r="N65" s="1">
        <v>101.119505</v>
      </c>
      <c r="O65" s="1">
        <v>-8.9135000000000006E-2</v>
      </c>
    </row>
    <row r="66" spans="1:15" ht="14">
      <c r="A66" s="1" t="s">
        <v>210</v>
      </c>
      <c r="B66" s="1">
        <v>234.67643699999999</v>
      </c>
      <c r="C66" s="1">
        <v>4980.1903579999998</v>
      </c>
      <c r="D66" s="1">
        <v>87.410106999999996</v>
      </c>
      <c r="E66" s="1">
        <v>1610561.442022</v>
      </c>
      <c r="F66" s="1">
        <v>277.30784799999998</v>
      </c>
      <c r="G66" s="1">
        <v>277.40768200000002</v>
      </c>
      <c r="H66" s="1">
        <v>61.025006000000005</v>
      </c>
      <c r="I66" s="1">
        <v>3.0922079999999998</v>
      </c>
      <c r="J66" s="1">
        <v>0.23220199999999999</v>
      </c>
      <c r="K66" s="1">
        <v>158.49126100000001</v>
      </c>
      <c r="L66" s="1">
        <v>2.0871689999999998</v>
      </c>
      <c r="M66" s="1">
        <v>-69.820003</v>
      </c>
      <c r="N66" s="1">
        <v>101.119505</v>
      </c>
      <c r="O66" s="1">
        <v>-7.2492000000000001E-2</v>
      </c>
    </row>
    <row r="67" spans="1:15" ht="14">
      <c r="A67" s="1" t="s">
        <v>211</v>
      </c>
      <c r="B67" s="1">
        <v>253.26477</v>
      </c>
      <c r="C67" s="1">
        <v>4979.1549580000001</v>
      </c>
      <c r="D67" s="1">
        <v>87.037255000000002</v>
      </c>
      <c r="E67" s="1">
        <v>1850956.4057789999</v>
      </c>
      <c r="F67" s="1">
        <v>296.03254600000002</v>
      </c>
      <c r="G67" s="1">
        <v>296.17014699999999</v>
      </c>
      <c r="H67" s="1">
        <v>56.681576</v>
      </c>
      <c r="I67" s="1">
        <v>2.6900439999999999</v>
      </c>
      <c r="J67" s="1">
        <v>0.63444400000000001</v>
      </c>
      <c r="K67" s="1">
        <v>186.87534400000001</v>
      </c>
      <c r="L67" s="1">
        <v>1.910509</v>
      </c>
      <c r="M67" s="1">
        <v>-69.790002999999999</v>
      </c>
      <c r="N67" s="1">
        <v>101.119505</v>
      </c>
      <c r="O67" s="1">
        <v>-4.8726999999999999E-2</v>
      </c>
    </row>
    <row r="68" spans="1:15" ht="14">
      <c r="A68" s="1" t="s">
        <v>212</v>
      </c>
      <c r="B68" s="1">
        <v>218.336972</v>
      </c>
      <c r="C68" s="1">
        <v>4980.5113309999997</v>
      </c>
      <c r="D68" s="1">
        <v>89.179839000000001</v>
      </c>
      <c r="E68" s="1">
        <v>1413151.8309589999</v>
      </c>
      <c r="F68" s="1">
        <v>260.63534099999998</v>
      </c>
      <c r="G68" s="1">
        <v>260.22293500000001</v>
      </c>
      <c r="H68" s="1">
        <v>66.467157</v>
      </c>
      <c r="I68" s="1">
        <v>3.5243989999999998</v>
      </c>
      <c r="J68" s="1">
        <v>0.86246199999999995</v>
      </c>
      <c r="K68" s="1">
        <v>156.09954099999999</v>
      </c>
      <c r="L68" s="1">
        <v>1.8644080000000001</v>
      </c>
      <c r="M68" s="1">
        <v>-69.760002999999998</v>
      </c>
      <c r="N68" s="1">
        <v>101.119505</v>
      </c>
      <c r="O68" s="1">
        <v>-4.3339000000000003E-2</v>
      </c>
    </row>
    <row r="69" spans="1:15" ht="14">
      <c r="A69" s="1" t="s">
        <v>213</v>
      </c>
      <c r="B69" s="1">
        <v>258.04182700000001</v>
      </c>
      <c r="C69" s="1">
        <v>4978.6041539999997</v>
      </c>
      <c r="D69" s="1">
        <v>83.371808999999999</v>
      </c>
      <c r="E69" s="1">
        <v>1915456.1989839999</v>
      </c>
      <c r="F69" s="1">
        <v>302.51985400000001</v>
      </c>
      <c r="G69" s="1">
        <v>302.82858700000003</v>
      </c>
      <c r="H69" s="1">
        <v>53.372548000000002</v>
      </c>
      <c r="I69" s="1">
        <v>2.5991740000000001</v>
      </c>
      <c r="J69" s="1">
        <v>0.51614400000000005</v>
      </c>
      <c r="K69" s="1">
        <v>187.449095</v>
      </c>
      <c r="L69" s="1">
        <v>1.9321470000000001</v>
      </c>
      <c r="M69" s="1">
        <v>-69.72950299999998</v>
      </c>
      <c r="N69" s="1">
        <v>101.119505</v>
      </c>
      <c r="O69" s="1">
        <v>-9.4422000000000006E-2</v>
      </c>
    </row>
    <row r="70" spans="1:15" ht="14">
      <c r="A70" s="1" t="s">
        <v>214</v>
      </c>
      <c r="B70" s="1">
        <v>251.64406399999999</v>
      </c>
      <c r="C70" s="1">
        <v>4978.3037690000001</v>
      </c>
      <c r="D70" s="1">
        <v>81.646991</v>
      </c>
      <c r="E70" s="1">
        <v>1829326.3816460001</v>
      </c>
      <c r="F70" s="1">
        <v>297.30365499999999</v>
      </c>
      <c r="G70" s="1">
        <v>297.37419799999998</v>
      </c>
      <c r="H70" s="1">
        <v>53.484681000000002</v>
      </c>
      <c r="I70" s="1">
        <v>2.7213859999999999</v>
      </c>
      <c r="J70" s="1">
        <v>0.59941500000000003</v>
      </c>
      <c r="K70" s="1">
        <v>181.574479</v>
      </c>
      <c r="L70" s="1">
        <v>1.899181</v>
      </c>
      <c r="M70" s="1">
        <v>-69.700002999999995</v>
      </c>
      <c r="N70" s="1">
        <v>101.119505</v>
      </c>
      <c r="O70" s="1">
        <v>-4.6029E-2</v>
      </c>
    </row>
    <row r="71" spans="1:15" ht="14">
      <c r="A71" s="1" t="s">
        <v>215</v>
      </c>
      <c r="B71" s="1">
        <v>277.44854900000001</v>
      </c>
      <c r="C71" s="1">
        <v>4976.7583949999998</v>
      </c>
      <c r="D71" s="1">
        <v>82.674542000000002</v>
      </c>
      <c r="E71" s="1">
        <v>2188928.0989930001</v>
      </c>
      <c r="F71" s="1">
        <v>321.963347</v>
      </c>
      <c r="G71" s="1">
        <v>322.59628900000001</v>
      </c>
      <c r="H71" s="1">
        <v>49.509766999999997</v>
      </c>
      <c r="I71" s="1">
        <v>2.2736049999999999</v>
      </c>
      <c r="J71" s="1">
        <v>0.63334000000000001</v>
      </c>
      <c r="K71" s="1">
        <v>208.59679199999999</v>
      </c>
      <c r="L71" s="1">
        <v>1.8937740000000001</v>
      </c>
      <c r="M71" s="1">
        <v>-69.670002999999966</v>
      </c>
      <c r="N71" s="1">
        <v>101.119505</v>
      </c>
      <c r="O71" s="1">
        <v>-9.1881000000000004E-2</v>
      </c>
    </row>
    <row r="72" spans="1:15" ht="14">
      <c r="A72" s="1" t="s">
        <v>216</v>
      </c>
      <c r="B72" s="1">
        <v>261.52486900000002</v>
      </c>
      <c r="C72" s="1">
        <v>4979.0595000000003</v>
      </c>
      <c r="D72" s="1">
        <v>81.381872000000001</v>
      </c>
      <c r="E72" s="1">
        <v>1963185.5306760001</v>
      </c>
      <c r="F72" s="1">
        <v>307.36209300000002</v>
      </c>
      <c r="G72" s="1">
        <v>307.41094299999997</v>
      </c>
      <c r="H72" s="1">
        <v>51.461427999999998</v>
      </c>
      <c r="I72" s="1">
        <v>2.5362140000000002</v>
      </c>
      <c r="J72" s="1">
        <v>1.2736000000000001</v>
      </c>
      <c r="K72" s="1">
        <v>199.34572900000001</v>
      </c>
      <c r="L72" s="1">
        <v>1.7663070000000001</v>
      </c>
      <c r="M72" s="1">
        <v>-69.639503000000005</v>
      </c>
      <c r="N72" s="1">
        <v>101.119505</v>
      </c>
      <c r="O72" s="1">
        <v>-9.6370999999999998E-2</v>
      </c>
    </row>
    <row r="73" spans="1:15" ht="14">
      <c r="A73" s="1" t="s">
        <v>217</v>
      </c>
      <c r="B73" s="1">
        <v>306.45011699999998</v>
      </c>
      <c r="C73" s="1">
        <v>4975.9534400000002</v>
      </c>
      <c r="D73" s="1">
        <v>94.610725000000002</v>
      </c>
      <c r="E73" s="1">
        <v>2631850.5590320001</v>
      </c>
      <c r="F73" s="1">
        <v>345.76301699999999</v>
      </c>
      <c r="G73" s="1">
        <v>345.89559300000002</v>
      </c>
      <c r="H73" s="1">
        <v>51.670727999999997</v>
      </c>
      <c r="I73" s="1">
        <v>1.8906670000000001</v>
      </c>
      <c r="J73" s="1">
        <v>0.39434900000000001</v>
      </c>
      <c r="K73" s="1">
        <v>239.48704799999999</v>
      </c>
      <c r="L73" s="1">
        <v>2.0232079999999999</v>
      </c>
      <c r="M73" s="1">
        <v>-69.610003000000006</v>
      </c>
      <c r="N73" s="1">
        <v>101.119505</v>
      </c>
      <c r="O73" s="1">
        <v>-0.18507599999999999</v>
      </c>
    </row>
    <row r="74" spans="1:15" ht="14">
      <c r="A74" s="1" t="s">
        <v>218</v>
      </c>
      <c r="B74" s="1">
        <v>201.40087399999999</v>
      </c>
      <c r="C74" s="1">
        <v>4982.138363</v>
      </c>
      <c r="D74" s="1">
        <v>86.120356000000001</v>
      </c>
      <c r="E74" s="1">
        <v>1222251.8964249999</v>
      </c>
      <c r="F74" s="1">
        <v>244.82871599999999</v>
      </c>
      <c r="G74" s="1">
        <v>244.78903299999999</v>
      </c>
      <c r="H74" s="1">
        <v>69.017668999999998</v>
      </c>
      <c r="I74" s="1">
        <v>4.0761960000000004</v>
      </c>
      <c r="J74" s="1">
        <v>1.8747780000000001</v>
      </c>
      <c r="K74" s="1">
        <v>145.566653</v>
      </c>
      <c r="L74" s="1">
        <v>1.7151400000000001</v>
      </c>
      <c r="M74" s="1">
        <v>-69.880003000000002</v>
      </c>
      <c r="N74" s="1">
        <v>101.15000499999999</v>
      </c>
      <c r="O74" s="1">
        <v>-2.5933999999999999E-2</v>
      </c>
    </row>
    <row r="75" spans="1:15" ht="14">
      <c r="A75" s="1" t="s">
        <v>219</v>
      </c>
      <c r="B75" s="1">
        <v>203.786699</v>
      </c>
      <c r="C75" s="1">
        <v>4981.1318760000004</v>
      </c>
      <c r="D75" s="1">
        <v>88.917176999999995</v>
      </c>
      <c r="E75" s="1">
        <v>1248299.7773800001</v>
      </c>
      <c r="F75" s="1">
        <v>246.21767</v>
      </c>
      <c r="G75" s="1">
        <v>245.80162799999999</v>
      </c>
      <c r="H75" s="1">
        <v>70.511678000000003</v>
      </c>
      <c r="I75" s="1">
        <v>3.9903330000000001</v>
      </c>
      <c r="J75" s="1">
        <v>0.84714400000000001</v>
      </c>
      <c r="K75" s="1">
        <v>141.23554100000001</v>
      </c>
      <c r="L75" s="1">
        <v>1.8665879999999999</v>
      </c>
      <c r="M75" s="1">
        <v>-69.850003000000001</v>
      </c>
      <c r="N75" s="1">
        <v>101.149505</v>
      </c>
      <c r="O75" s="1">
        <v>-6.5569000000000002E-2</v>
      </c>
    </row>
    <row r="76" spans="1:15" ht="14">
      <c r="A76" s="1" t="s">
        <v>220</v>
      </c>
      <c r="B76" s="1">
        <v>258.22518600000001</v>
      </c>
      <c r="C76" s="1">
        <v>4979.5524690000002</v>
      </c>
      <c r="D76" s="1">
        <v>85.617891</v>
      </c>
      <c r="E76" s="1">
        <v>1917954.073697</v>
      </c>
      <c r="F76" s="1">
        <v>301.52987899999999</v>
      </c>
      <c r="G76" s="1">
        <v>301.845325</v>
      </c>
      <c r="H76" s="1">
        <v>54.774731000000003</v>
      </c>
      <c r="I76" s="1">
        <v>2.5962830000000001</v>
      </c>
      <c r="J76" s="1">
        <v>0.72706000000000004</v>
      </c>
      <c r="K76" s="1">
        <v>192.44052600000001</v>
      </c>
      <c r="L76" s="1">
        <v>1.881094</v>
      </c>
      <c r="M76" s="1">
        <v>-69.820003</v>
      </c>
      <c r="N76" s="1">
        <v>101.149505</v>
      </c>
      <c r="O76" s="1">
        <v>-8.7106000000000003E-2</v>
      </c>
    </row>
    <row r="77" spans="1:15" ht="14">
      <c r="A77" s="1" t="s">
        <v>221</v>
      </c>
      <c r="B77" s="1">
        <v>289.96977800000002</v>
      </c>
      <c r="C77" s="1">
        <v>4976.4019159999998</v>
      </c>
      <c r="D77" s="1">
        <v>94.068009000000004</v>
      </c>
      <c r="E77" s="1">
        <v>2375122.2943310002</v>
      </c>
      <c r="F77" s="1">
        <v>329.511393</v>
      </c>
      <c r="G77" s="1">
        <v>329.64640600000001</v>
      </c>
      <c r="H77" s="1">
        <v>54.079639999999998</v>
      </c>
      <c r="I77" s="1">
        <v>2.0952190000000002</v>
      </c>
      <c r="J77" s="1">
        <v>0.50145899999999999</v>
      </c>
      <c r="K77" s="1">
        <v>224.96896599999999</v>
      </c>
      <c r="L77" s="1">
        <v>1.9786980000000001</v>
      </c>
      <c r="M77" s="1">
        <v>-69.790002999999999</v>
      </c>
      <c r="N77" s="1">
        <v>101.149505</v>
      </c>
      <c r="O77" s="1">
        <v>-8.4803000000000003E-2</v>
      </c>
    </row>
    <row r="78" spans="1:15" ht="14">
      <c r="A78" s="1" t="s">
        <v>222</v>
      </c>
      <c r="B78" s="1">
        <v>232.51121699999999</v>
      </c>
      <c r="C78" s="1">
        <v>4980.4223469999997</v>
      </c>
      <c r="D78" s="1">
        <v>89.610490999999996</v>
      </c>
      <c r="E78" s="1">
        <v>1583654.3729379999</v>
      </c>
      <c r="F78" s="1">
        <v>274.08193</v>
      </c>
      <c r="G78" s="1">
        <v>274.19513999999998</v>
      </c>
      <c r="H78" s="1">
        <v>63.090429999999998</v>
      </c>
      <c r="I78" s="1">
        <v>3.144892</v>
      </c>
      <c r="J78" s="1">
        <v>0.82836100000000001</v>
      </c>
      <c r="K78" s="1">
        <v>170.08805799999999</v>
      </c>
      <c r="L78" s="1">
        <v>1.8731519999999999</v>
      </c>
      <c r="M78" s="1">
        <v>-69.760002999999998</v>
      </c>
      <c r="N78" s="1">
        <v>101.149505</v>
      </c>
      <c r="O78" s="1">
        <v>-2.9735000000000001E-2</v>
      </c>
    </row>
    <row r="79" spans="1:15" ht="14">
      <c r="A79" s="1" t="s">
        <v>223</v>
      </c>
      <c r="B79" s="1">
        <v>245.93661800000001</v>
      </c>
      <c r="C79" s="1">
        <v>4979.6678540000003</v>
      </c>
      <c r="D79" s="1">
        <v>92.447772999999998</v>
      </c>
      <c r="E79" s="1">
        <v>1754173.8757809999</v>
      </c>
      <c r="F79" s="1">
        <v>286.14881300000002</v>
      </c>
      <c r="G79" s="1">
        <v>286.33511299999998</v>
      </c>
      <c r="H79" s="1">
        <v>61.843628000000002</v>
      </c>
      <c r="I79" s="1">
        <v>2.8387540000000002</v>
      </c>
      <c r="J79" s="1">
        <v>0.741506</v>
      </c>
      <c r="K79" s="1">
        <v>183.816509</v>
      </c>
      <c r="L79" s="1">
        <v>1.9032629999999999</v>
      </c>
      <c r="M79" s="1">
        <v>-69.730002999999996</v>
      </c>
      <c r="N79" s="1">
        <v>101.149505</v>
      </c>
      <c r="O79" s="1">
        <v>-9.6249000000000001E-2</v>
      </c>
    </row>
    <row r="80" spans="1:15" ht="14">
      <c r="A80" s="1" t="s">
        <v>224</v>
      </c>
      <c r="B80" s="1">
        <v>229.92071799999999</v>
      </c>
      <c r="C80" s="1">
        <v>4980.3258800000003</v>
      </c>
      <c r="D80" s="1">
        <v>85.686486000000002</v>
      </c>
      <c r="E80" s="1">
        <v>1551762.4377530001</v>
      </c>
      <c r="F80" s="1">
        <v>273.92721799999998</v>
      </c>
      <c r="G80" s="1">
        <v>273.51270799999998</v>
      </c>
      <c r="H80" s="1">
        <v>60.944502999999997</v>
      </c>
      <c r="I80" s="1">
        <v>3.2094640000000001</v>
      </c>
      <c r="J80" s="1">
        <v>0.25823099999999999</v>
      </c>
      <c r="K80" s="1">
        <v>153.68449100000001</v>
      </c>
      <c r="L80" s="1">
        <v>2.0616439999999998</v>
      </c>
      <c r="M80" s="1">
        <v>-69.700002999999995</v>
      </c>
      <c r="N80" s="1">
        <v>101.149505</v>
      </c>
      <c r="O80" s="1">
        <v>-7.6771000000000006E-2</v>
      </c>
    </row>
    <row r="81" spans="1:15" ht="14">
      <c r="A81" s="1" t="s">
        <v>137</v>
      </c>
      <c r="B81" s="1">
        <v>291.41595100000001</v>
      </c>
      <c r="C81" s="1">
        <v>4976.3146790000001</v>
      </c>
      <c r="D81" s="1">
        <v>91.943055000000001</v>
      </c>
      <c r="E81" s="1">
        <v>2397120.0623499998</v>
      </c>
      <c r="F81" s="1">
        <v>331.59389499999997</v>
      </c>
      <c r="G81" s="1">
        <v>332.00886000000003</v>
      </c>
      <c r="H81" s="1">
        <v>52.614913999999999</v>
      </c>
      <c r="I81" s="1">
        <v>2.0759560000000001</v>
      </c>
      <c r="J81" s="1">
        <v>0.684805</v>
      </c>
      <c r="K81" s="1">
        <v>228.32742999999999</v>
      </c>
      <c r="L81" s="1">
        <v>1.915632</v>
      </c>
      <c r="M81" s="1">
        <v>-69.670002999999966</v>
      </c>
      <c r="N81" s="1">
        <v>101.149505</v>
      </c>
      <c r="O81" s="1">
        <v>-8.9104000000000003E-2</v>
      </c>
    </row>
    <row r="82" spans="1:15" ht="14">
      <c r="A82" s="1" t="s">
        <v>138</v>
      </c>
      <c r="B82" s="1">
        <v>294.01068500000002</v>
      </c>
      <c r="C82" s="1">
        <v>4975.6211710000007</v>
      </c>
      <c r="D82" s="1">
        <v>84.022164000000004</v>
      </c>
      <c r="E82" s="1">
        <v>2436844.411994</v>
      </c>
      <c r="F82" s="1">
        <v>338.292171</v>
      </c>
      <c r="G82" s="1">
        <v>338.42415499999998</v>
      </c>
      <c r="H82" s="1">
        <v>47.688623999999997</v>
      </c>
      <c r="I82" s="1">
        <v>2.04183</v>
      </c>
      <c r="J82" s="1">
        <v>0.13937099999999999</v>
      </c>
      <c r="K82" s="1">
        <v>210.47249299999999</v>
      </c>
      <c r="L82" s="1">
        <v>2.1606900000000002</v>
      </c>
      <c r="M82" s="1">
        <v>-69.640002999999979</v>
      </c>
      <c r="N82" s="1">
        <v>101.149505</v>
      </c>
      <c r="O82" s="1">
        <v>-0.137928</v>
      </c>
    </row>
    <row r="83" spans="1:15" ht="14">
      <c r="A83" s="1" t="s">
        <v>139</v>
      </c>
      <c r="B83" s="1">
        <v>236.84894600000001</v>
      </c>
      <c r="C83" s="1">
        <v>4979.3483139999998</v>
      </c>
      <c r="D83" s="1">
        <v>88.613626999999994</v>
      </c>
      <c r="E83" s="1">
        <v>1637788.6525429999</v>
      </c>
      <c r="F83" s="1">
        <v>278.87604499999998</v>
      </c>
      <c r="G83" s="1">
        <v>278.992704</v>
      </c>
      <c r="H83" s="1">
        <v>61.348847999999997</v>
      </c>
      <c r="I83" s="1">
        <v>3.0402870000000002</v>
      </c>
      <c r="J83" s="1">
        <v>0.41178700000000001</v>
      </c>
      <c r="K83" s="1">
        <v>167.036968</v>
      </c>
      <c r="L83" s="1">
        <v>1.9923900000000001</v>
      </c>
      <c r="M83" s="1">
        <v>-69.610003000000006</v>
      </c>
      <c r="N83" s="1">
        <v>101.149505</v>
      </c>
      <c r="O83" s="1">
        <v>-4.2436000000000001E-2</v>
      </c>
    </row>
  </sheetData>
  <sheetCalcPr fullCalcOnLoad="1"/>
  <mergeCells count="1">
    <mergeCell ref="A1:C1"/>
  </mergeCells>
  <phoneticPr fontId="1" type="noConversion"/>
  <pageMargins left="0.75" right="0.75" top="1" bottom="1" header="0.5" footer="0.5"/>
  <pageSetup paperSize="0" orientation="portrait" horizontalDpi="4294967292" verticalDpi="4294967292"/>
  <headerFooter>
    <oddHeader>&amp;CFossil Bison Orthodentine _x000D_Location 1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83"/>
  <sheetViews>
    <sheetView view="pageLayout" workbookViewId="0">
      <selection sqref="A1:XFD1048576"/>
    </sheetView>
  </sheetViews>
  <sheetFormatPr baseColWidth="10" defaultColWidth="7.5703125" defaultRowHeight="13"/>
  <sheetData>
    <row r="1" spans="1:21">
      <c r="A1" t="s">
        <v>49</v>
      </c>
      <c r="R1" t="s">
        <v>50</v>
      </c>
      <c r="S1">
        <f>AVERAGE(H:H)</f>
        <v>66.006177799999989</v>
      </c>
      <c r="T1" t="s">
        <v>51</v>
      </c>
      <c r="U1">
        <f>AVERAGE(I:I)</f>
        <v>3.4729210624999993</v>
      </c>
    </row>
    <row r="2" spans="1:21">
      <c r="A2" t="s">
        <v>52</v>
      </c>
      <c r="R2" t="s">
        <v>53</v>
      </c>
      <c r="S2">
        <f>STDEV(H:H)</f>
        <v>5.7591806880732559</v>
      </c>
      <c r="T2" t="s">
        <v>54</v>
      </c>
      <c r="U2">
        <f>STDEV(I:I)</f>
        <v>0.62046692174538109</v>
      </c>
    </row>
    <row r="3" spans="1:21">
      <c r="A3" t="s">
        <v>55</v>
      </c>
      <c r="B3" t="s">
        <v>56</v>
      </c>
      <c r="C3" t="s">
        <v>57</v>
      </c>
      <c r="D3" t="s">
        <v>58</v>
      </c>
      <c r="E3" t="s">
        <v>59</v>
      </c>
      <c r="F3" t="s">
        <v>60</v>
      </c>
      <c r="G3" t="s">
        <v>61</v>
      </c>
      <c r="H3" t="s">
        <v>62</v>
      </c>
      <c r="I3" t="s">
        <v>63</v>
      </c>
      <c r="J3" t="s">
        <v>64</v>
      </c>
      <c r="K3" t="s">
        <v>65</v>
      </c>
      <c r="L3" t="s">
        <v>66</v>
      </c>
      <c r="M3" t="s">
        <v>67</v>
      </c>
      <c r="N3" t="s">
        <v>68</v>
      </c>
      <c r="O3" t="s">
        <v>69</v>
      </c>
    </row>
    <row r="4" spans="1:21">
      <c r="A4" t="s">
        <v>140</v>
      </c>
      <c r="B4">
        <v>255.135738</v>
      </c>
      <c r="C4">
        <v>4979.1742919999997</v>
      </c>
      <c r="D4">
        <v>112.96086099999999</v>
      </c>
      <c r="E4">
        <v>1876085.676518</v>
      </c>
      <c r="F4">
        <v>288.09436499999998</v>
      </c>
      <c r="G4">
        <v>288.19480600000003</v>
      </c>
      <c r="H4">
        <v>73.069558999999998</v>
      </c>
      <c r="I4">
        <v>2.654023</v>
      </c>
      <c r="J4">
        <v>9.9173999999999998E-2</v>
      </c>
      <c r="K4">
        <v>185.243236</v>
      </c>
      <c r="L4">
        <v>2.3356279999999998</v>
      </c>
      <c r="M4">
        <v>-69.865503000000004</v>
      </c>
      <c r="N4">
        <v>103.17100499999999</v>
      </c>
      <c r="O4">
        <v>6.1026999999999998E-2</v>
      </c>
    </row>
    <row r="5" spans="1:21">
      <c r="A5" t="s">
        <v>141</v>
      </c>
      <c r="B5">
        <v>214.37096099999999</v>
      </c>
      <c r="C5">
        <v>4979.9197670000003</v>
      </c>
      <c r="D5">
        <v>87.238363000000007</v>
      </c>
      <c r="E5">
        <v>1367196.082991</v>
      </c>
      <c r="F5">
        <v>257.12913300000002</v>
      </c>
      <c r="G5">
        <v>257.18400400000002</v>
      </c>
      <c r="H5">
        <v>66.103876999999997</v>
      </c>
      <c r="I5">
        <v>3.642433</v>
      </c>
      <c r="J5">
        <v>0.91057600000000005</v>
      </c>
      <c r="K5">
        <v>151.715855</v>
      </c>
      <c r="L5">
        <v>1.847594</v>
      </c>
      <c r="M5">
        <v>-69.835503000000003</v>
      </c>
      <c r="N5">
        <v>103.17100499999999</v>
      </c>
      <c r="O5">
        <v>-0.227469</v>
      </c>
    </row>
    <row r="6" spans="1:21">
      <c r="A6" t="s">
        <v>142</v>
      </c>
      <c r="B6">
        <v>195.27148800000001</v>
      </c>
      <c r="C6">
        <v>4981.7340199999999</v>
      </c>
      <c r="D6">
        <v>89.148621000000006</v>
      </c>
      <c r="E6">
        <v>1156602.047144</v>
      </c>
      <c r="F6">
        <v>237.263769</v>
      </c>
      <c r="G6">
        <v>237.18240599999999</v>
      </c>
      <c r="H6">
        <v>73.444196000000005</v>
      </c>
      <c r="I6">
        <v>4.3072150000000002</v>
      </c>
      <c r="J6">
        <v>2.2053579999999999</v>
      </c>
      <c r="K6">
        <v>142.37465499999999</v>
      </c>
      <c r="L6">
        <v>1.6965939999999999</v>
      </c>
      <c r="M6">
        <v>-69.805503000000002</v>
      </c>
      <c r="N6">
        <v>103.17050500000001</v>
      </c>
      <c r="O6">
        <v>-5.8439999999999999E-2</v>
      </c>
    </row>
    <row r="7" spans="1:21">
      <c r="A7" t="s">
        <v>143</v>
      </c>
      <c r="B7">
        <v>284.59946100000002</v>
      </c>
      <c r="C7">
        <v>4978.3369309999998</v>
      </c>
      <c r="D7">
        <v>94.256647999999998</v>
      </c>
      <c r="E7">
        <v>2294327.3917060001</v>
      </c>
      <c r="F7">
        <v>323.92171500000001</v>
      </c>
      <c r="G7">
        <v>324.21208000000001</v>
      </c>
      <c r="H7">
        <v>55.133952000000001</v>
      </c>
      <c r="I7">
        <v>2.1698460000000002</v>
      </c>
      <c r="J7">
        <v>0.50338300000000002</v>
      </c>
      <c r="K7">
        <v>219.70580699999999</v>
      </c>
      <c r="L7">
        <v>1.9786550000000001</v>
      </c>
      <c r="M7">
        <v>-69.775503</v>
      </c>
      <c r="N7">
        <v>103.17050500000001</v>
      </c>
      <c r="O7">
        <v>-4.3781E-2</v>
      </c>
    </row>
    <row r="8" spans="1:21">
      <c r="A8" t="s">
        <v>144</v>
      </c>
      <c r="B8">
        <v>223.71591799999999</v>
      </c>
      <c r="C8">
        <v>4981.6513150000001</v>
      </c>
      <c r="D8">
        <v>94.568156999999999</v>
      </c>
      <c r="E8">
        <v>1476703.4413370001</v>
      </c>
      <c r="F8">
        <v>264.22298699999999</v>
      </c>
      <c r="G8">
        <v>263.22433899999999</v>
      </c>
      <c r="H8">
        <v>68.949815999999998</v>
      </c>
      <c r="I8">
        <v>3.3734950000000001</v>
      </c>
      <c r="J8">
        <v>0.45566899999999999</v>
      </c>
      <c r="K8">
        <v>158.00992299999999</v>
      </c>
      <c r="L8">
        <v>1.9973160000000001</v>
      </c>
      <c r="M8">
        <v>-69.745502999999999</v>
      </c>
      <c r="N8">
        <v>103.17050500000001</v>
      </c>
      <c r="O8">
        <v>-8.8203000000000004E-2</v>
      </c>
    </row>
    <row r="9" spans="1:21">
      <c r="A9" t="s">
        <v>145</v>
      </c>
      <c r="B9">
        <v>197.36102</v>
      </c>
      <c r="C9">
        <v>4982.4487010000003</v>
      </c>
      <c r="D9">
        <v>90.829223999999996</v>
      </c>
      <c r="E9">
        <v>1178777.062253</v>
      </c>
      <c r="F9">
        <v>238.709822</v>
      </c>
      <c r="G9">
        <v>238.502365</v>
      </c>
      <c r="H9">
        <v>74.121566999999999</v>
      </c>
      <c r="I9">
        <v>4.2267950000000001</v>
      </c>
      <c r="J9">
        <v>1.0110459999999999</v>
      </c>
      <c r="K9">
        <v>137.45088699999999</v>
      </c>
      <c r="L9">
        <v>1.842152</v>
      </c>
      <c r="M9">
        <v>-69.715502999999998</v>
      </c>
      <c r="N9">
        <v>103.17050500000001</v>
      </c>
      <c r="O9">
        <v>-3.1195000000000001E-2</v>
      </c>
    </row>
    <row r="10" spans="1:21">
      <c r="A10" t="s">
        <v>146</v>
      </c>
      <c r="B10">
        <v>194.16921099999999</v>
      </c>
      <c r="C10">
        <v>4982.3807459999998</v>
      </c>
      <c r="D10">
        <v>86.656385999999998</v>
      </c>
      <c r="E10">
        <v>1144989.749997</v>
      </c>
      <c r="F10">
        <v>237.34349800000001</v>
      </c>
      <c r="G10">
        <v>237.29108299999999</v>
      </c>
      <c r="H10">
        <v>71.752098000000004</v>
      </c>
      <c r="I10">
        <v>4.3514629999999999</v>
      </c>
      <c r="J10">
        <v>0.85614500000000004</v>
      </c>
      <c r="K10">
        <v>130.56658899999999</v>
      </c>
      <c r="L10">
        <v>1.8562129999999999</v>
      </c>
      <c r="M10">
        <v>-69.685502999999997</v>
      </c>
      <c r="N10">
        <v>103.17050500000001</v>
      </c>
      <c r="O10">
        <v>-7.2178000000000006E-2</v>
      </c>
    </row>
    <row r="11" spans="1:21">
      <c r="A11" t="s">
        <v>147</v>
      </c>
      <c r="B11">
        <v>260.16551800000002</v>
      </c>
      <c r="C11">
        <v>4978.8548629999996</v>
      </c>
      <c r="D11">
        <v>95.403535000000005</v>
      </c>
      <c r="E11">
        <v>1944487.4958579999</v>
      </c>
      <c r="F11">
        <v>299.14665200000002</v>
      </c>
      <c r="G11">
        <v>299.30600900000002</v>
      </c>
      <c r="H11">
        <v>60.617317999999997</v>
      </c>
      <c r="I11">
        <v>2.5604969999999998</v>
      </c>
      <c r="J11">
        <v>0.23141800000000001</v>
      </c>
      <c r="K11">
        <v>188.67599100000001</v>
      </c>
      <c r="L11">
        <v>2.1198640000000002</v>
      </c>
      <c r="M11">
        <v>-69.655502999999996</v>
      </c>
      <c r="N11">
        <v>103.17050500000001</v>
      </c>
      <c r="O11">
        <v>-8.8275999999999993E-2</v>
      </c>
    </row>
    <row r="12" spans="1:21">
      <c r="A12" t="s">
        <v>148</v>
      </c>
      <c r="B12">
        <v>351.16924299999999</v>
      </c>
      <c r="C12">
        <v>4974.0391769999997</v>
      </c>
      <c r="D12">
        <v>108.22062200000001</v>
      </c>
      <c r="E12">
        <v>3395280.9921269999</v>
      </c>
      <c r="F12">
        <v>385.63596799999999</v>
      </c>
      <c r="G12">
        <v>385.64076299999999</v>
      </c>
      <c r="H12">
        <v>52.036369999999998</v>
      </c>
      <c r="I12">
        <v>1.4649859999999999</v>
      </c>
      <c r="J12">
        <v>0.13406599999999999</v>
      </c>
      <c r="K12">
        <v>281.540009</v>
      </c>
      <c r="L12">
        <v>2.2649300000000001</v>
      </c>
      <c r="M12">
        <v>-69.625502999999995</v>
      </c>
      <c r="N12">
        <v>103.17050500000001</v>
      </c>
      <c r="O12">
        <v>-4.5349E-2</v>
      </c>
    </row>
    <row r="13" spans="1:21">
      <c r="A13" t="s">
        <v>149</v>
      </c>
      <c r="B13">
        <v>230.08113499999999</v>
      </c>
      <c r="C13">
        <v>4979.8328959999999</v>
      </c>
      <c r="D13">
        <v>92.006125999999995</v>
      </c>
      <c r="E13">
        <v>1553727.8486260001</v>
      </c>
      <c r="F13">
        <v>270.75251500000002</v>
      </c>
      <c r="G13">
        <v>270.67489499999999</v>
      </c>
      <c r="H13">
        <v>65.397945000000007</v>
      </c>
      <c r="I13">
        <v>3.2050869999999998</v>
      </c>
      <c r="J13">
        <v>0.51939199999999996</v>
      </c>
      <c r="K13">
        <v>164.338268</v>
      </c>
      <c r="L13">
        <v>1.9646479999999999</v>
      </c>
      <c r="M13">
        <v>-69.596002999999996</v>
      </c>
      <c r="N13">
        <v>103.17050500000001</v>
      </c>
      <c r="O13">
        <v>-6.3315999999999997E-2</v>
      </c>
    </row>
    <row r="14" spans="1:21">
      <c r="A14" t="s">
        <v>150</v>
      </c>
      <c r="B14">
        <v>212.05307300000001</v>
      </c>
      <c r="C14">
        <v>4981.440004</v>
      </c>
      <c r="D14">
        <v>85.441552999999999</v>
      </c>
      <c r="E14">
        <v>1340692.2978340001</v>
      </c>
      <c r="F14">
        <v>255.71761000000001</v>
      </c>
      <c r="G14">
        <v>255.77980600000001</v>
      </c>
      <c r="H14">
        <v>65.379170000000002</v>
      </c>
      <c r="I14">
        <v>3.715573</v>
      </c>
      <c r="J14">
        <v>0.33795900000000001</v>
      </c>
      <c r="K14">
        <v>138.35839300000001</v>
      </c>
      <c r="L14">
        <v>2.0140099999999999</v>
      </c>
      <c r="M14">
        <v>-69.865503000000004</v>
      </c>
      <c r="N14">
        <v>103.20100499999999</v>
      </c>
      <c r="O14">
        <v>-1.5306999999999999E-2</v>
      </c>
    </row>
    <row r="15" spans="1:21">
      <c r="A15" t="s">
        <v>151</v>
      </c>
      <c r="B15">
        <v>232.18195</v>
      </c>
      <c r="C15">
        <v>4981.2736789999999</v>
      </c>
      <c r="D15">
        <v>97.317795000000004</v>
      </c>
      <c r="E15">
        <v>1579582.5954819999</v>
      </c>
      <c r="F15">
        <v>270.75998499999997</v>
      </c>
      <c r="G15">
        <v>270.57118100000002</v>
      </c>
      <c r="H15">
        <v>68.605024</v>
      </c>
      <c r="I15">
        <v>3.1535380000000002</v>
      </c>
      <c r="J15">
        <v>0.83829600000000004</v>
      </c>
      <c r="K15">
        <v>173.38335000000001</v>
      </c>
      <c r="L15">
        <v>1.8987320000000001</v>
      </c>
      <c r="M15">
        <v>-69.835503000000003</v>
      </c>
      <c r="N15">
        <v>103.20050500000001</v>
      </c>
      <c r="O15">
        <v>-5.8187000000000003E-2</v>
      </c>
    </row>
    <row r="16" spans="1:21">
      <c r="A16" t="s">
        <v>152</v>
      </c>
      <c r="B16">
        <v>234.44698500000001</v>
      </c>
      <c r="C16">
        <v>4979.5423209999999</v>
      </c>
      <c r="D16">
        <v>95.977622999999994</v>
      </c>
      <c r="E16">
        <v>1607699.2434080001</v>
      </c>
      <c r="F16">
        <v>273.84889199999998</v>
      </c>
      <c r="G16">
        <v>273.35872999999998</v>
      </c>
      <c r="H16">
        <v>67.066001999999997</v>
      </c>
      <c r="I16">
        <v>3.0973099999999998</v>
      </c>
      <c r="J16">
        <v>0.92329300000000003</v>
      </c>
      <c r="K16">
        <v>175.98703599999999</v>
      </c>
      <c r="L16">
        <v>1.8767799999999999</v>
      </c>
      <c r="M16">
        <v>-69.805503000000002</v>
      </c>
      <c r="N16">
        <v>103.20050500000001</v>
      </c>
      <c r="O16">
        <v>-6.4324000000000006E-2</v>
      </c>
    </row>
    <row r="17" spans="1:15">
      <c r="A17" t="s">
        <v>153</v>
      </c>
      <c r="B17">
        <v>194.36791700000001</v>
      </c>
      <c r="C17">
        <v>4982.5654489999997</v>
      </c>
      <c r="D17">
        <v>90.946316999999993</v>
      </c>
      <c r="E17">
        <v>1147078.711846</v>
      </c>
      <c r="F17">
        <v>235.05445800000001</v>
      </c>
      <c r="G17">
        <v>235.457256</v>
      </c>
      <c r="H17">
        <v>75.235590000000002</v>
      </c>
      <c r="I17">
        <v>4.3437000000000001</v>
      </c>
      <c r="J17">
        <v>3.156053</v>
      </c>
      <c r="K17">
        <v>145.733642</v>
      </c>
      <c r="L17">
        <v>1.6377170000000001</v>
      </c>
      <c r="M17">
        <v>-69.775503</v>
      </c>
      <c r="N17">
        <v>103.20050500000001</v>
      </c>
      <c r="O17">
        <v>-6.9547999999999999E-2</v>
      </c>
    </row>
    <row r="18" spans="1:15">
      <c r="A18" t="s">
        <v>154</v>
      </c>
      <c r="B18">
        <v>290.74986799999999</v>
      </c>
      <c r="C18">
        <v>4976.9160949999996</v>
      </c>
      <c r="D18">
        <v>82.069972000000007</v>
      </c>
      <c r="E18">
        <v>2386975.5803060001</v>
      </c>
      <c r="F18">
        <v>335.51277900000002</v>
      </c>
      <c r="G18">
        <v>336.23163199999999</v>
      </c>
      <c r="H18">
        <v>47.064681999999998</v>
      </c>
      <c r="I18">
        <v>2.0850300000000002</v>
      </c>
      <c r="J18">
        <v>9.7989999999999994E-2</v>
      </c>
      <c r="K18">
        <v>202.09986000000001</v>
      </c>
      <c r="L18">
        <v>2.2118500000000001</v>
      </c>
      <c r="M18">
        <v>-69.745502999999999</v>
      </c>
      <c r="N18">
        <v>103.20050500000001</v>
      </c>
      <c r="O18">
        <v>-3.1734999999999999E-2</v>
      </c>
    </row>
    <row r="19" spans="1:15">
      <c r="A19" t="s">
        <v>155</v>
      </c>
      <c r="B19">
        <v>202.10858899999999</v>
      </c>
      <c r="C19">
        <v>4982.1769180000001</v>
      </c>
      <c r="D19">
        <v>92.702684000000005</v>
      </c>
      <c r="E19">
        <v>1229949.680981</v>
      </c>
      <c r="F19">
        <v>243.01858300000001</v>
      </c>
      <c r="G19">
        <v>242.41629699999999</v>
      </c>
      <c r="H19">
        <v>74.059959000000006</v>
      </c>
      <c r="I19">
        <v>4.0507160000000004</v>
      </c>
      <c r="J19">
        <v>1.5776520000000001</v>
      </c>
      <c r="K19">
        <v>147.338742</v>
      </c>
      <c r="L19">
        <v>1.7690950000000001</v>
      </c>
      <c r="M19">
        <v>-69.715502999999998</v>
      </c>
      <c r="N19">
        <v>103.20050500000001</v>
      </c>
      <c r="O19">
        <v>-6.9237999999999994E-2</v>
      </c>
    </row>
    <row r="20" spans="1:15">
      <c r="A20" t="s">
        <v>156</v>
      </c>
      <c r="B20">
        <v>235.93106399999999</v>
      </c>
      <c r="C20">
        <v>4980.8385559999997</v>
      </c>
      <c r="D20">
        <v>88.313151000000005</v>
      </c>
      <c r="E20">
        <v>1626257.147903</v>
      </c>
      <c r="F20">
        <v>278.17479200000002</v>
      </c>
      <c r="G20">
        <v>278.23086799999999</v>
      </c>
      <c r="H20">
        <v>61.357208999999997</v>
      </c>
      <c r="I20">
        <v>3.0627620000000002</v>
      </c>
      <c r="J20">
        <v>4.0241449999999999</v>
      </c>
      <c r="K20">
        <v>188.84181599999999</v>
      </c>
      <c r="L20">
        <v>1.5849200000000001</v>
      </c>
      <c r="M20">
        <v>-69.685502999999997</v>
      </c>
      <c r="N20">
        <v>103.20050500000001</v>
      </c>
      <c r="O20">
        <v>-7.1356000000000003E-2</v>
      </c>
    </row>
    <row r="21" spans="1:15">
      <c r="A21" t="s">
        <v>157</v>
      </c>
      <c r="B21">
        <v>202.791102</v>
      </c>
      <c r="C21">
        <v>4982.8826150000004</v>
      </c>
      <c r="D21">
        <v>90.543586000000005</v>
      </c>
      <c r="E21">
        <v>1237396.4204210001</v>
      </c>
      <c r="F21">
        <v>244.04998900000001</v>
      </c>
      <c r="G21">
        <v>244.065831</v>
      </c>
      <c r="H21">
        <v>72.117073000000005</v>
      </c>
      <c r="I21">
        <v>4.0269089999999998</v>
      </c>
      <c r="J21">
        <v>1.02294</v>
      </c>
      <c r="K21">
        <v>142.85886600000001</v>
      </c>
      <c r="L21">
        <v>1.839024</v>
      </c>
      <c r="M21">
        <v>-69.655502999999996</v>
      </c>
      <c r="N21">
        <v>103.20050500000001</v>
      </c>
      <c r="O21">
        <v>-5.7343999999999999E-2</v>
      </c>
    </row>
    <row r="22" spans="1:15">
      <c r="A22" t="s">
        <v>158</v>
      </c>
      <c r="B22">
        <v>196.58353199999999</v>
      </c>
      <c r="C22">
        <v>4983.0763790000001</v>
      </c>
      <c r="D22">
        <v>90.305373000000003</v>
      </c>
      <c r="E22">
        <v>1170501.2183330001</v>
      </c>
      <c r="F22">
        <v>237.888912</v>
      </c>
      <c r="G22">
        <v>237.96874700000001</v>
      </c>
      <c r="H22">
        <v>73.954138999999998</v>
      </c>
      <c r="I22">
        <v>4.2572159999999997</v>
      </c>
      <c r="J22">
        <v>1.311239</v>
      </c>
      <c r="K22">
        <v>138.98217600000001</v>
      </c>
      <c r="L22">
        <v>1.793876</v>
      </c>
      <c r="M22">
        <v>-69.625502999999995</v>
      </c>
      <c r="N22">
        <v>103.20050500000001</v>
      </c>
      <c r="O22">
        <v>-9.2980999999999994E-2</v>
      </c>
    </row>
    <row r="23" spans="1:15">
      <c r="A23" t="s">
        <v>246</v>
      </c>
      <c r="B23">
        <v>189.943927</v>
      </c>
      <c r="C23">
        <v>4983.5716469999998</v>
      </c>
      <c r="D23">
        <v>89.765683999999993</v>
      </c>
      <c r="E23">
        <v>1101024.3471299999</v>
      </c>
      <c r="F23">
        <v>231.841556</v>
      </c>
      <c r="G23">
        <v>231.582097</v>
      </c>
      <c r="H23">
        <v>75.796074000000004</v>
      </c>
      <c r="I23">
        <v>4.5263049999999998</v>
      </c>
      <c r="J23">
        <v>1.005226</v>
      </c>
      <c r="K23">
        <v>129.469311</v>
      </c>
      <c r="L23">
        <v>1.839288</v>
      </c>
      <c r="M23">
        <v>-69.595502999999994</v>
      </c>
      <c r="N23">
        <v>103.20050500000001</v>
      </c>
      <c r="O23">
        <v>-8.5640999999999995E-2</v>
      </c>
    </row>
    <row r="24" spans="1:15">
      <c r="A24" t="s">
        <v>247</v>
      </c>
      <c r="B24">
        <v>235.25867500000001</v>
      </c>
      <c r="C24">
        <v>4980.3832089999996</v>
      </c>
      <c r="D24">
        <v>93.189260000000004</v>
      </c>
      <c r="E24">
        <v>1617835.848216</v>
      </c>
      <c r="F24">
        <v>274.99060900000001</v>
      </c>
      <c r="G24">
        <v>275.34148499999998</v>
      </c>
      <c r="H24">
        <v>64.913267000000005</v>
      </c>
      <c r="I24">
        <v>3.0784229999999999</v>
      </c>
      <c r="J24">
        <v>0.747668</v>
      </c>
      <c r="K24">
        <v>173.559371</v>
      </c>
      <c r="L24">
        <v>1.9044719999999999</v>
      </c>
      <c r="M24">
        <v>-69.865503000000004</v>
      </c>
      <c r="N24">
        <v>103.23050499999999</v>
      </c>
      <c r="O24">
        <v>9.7839999999999993E-3</v>
      </c>
    </row>
    <row r="25" spans="1:15">
      <c r="A25" t="s">
        <v>248</v>
      </c>
      <c r="B25">
        <v>210.490576</v>
      </c>
      <c r="C25">
        <v>4980.8119720000004</v>
      </c>
      <c r="D25">
        <v>88.174957000000006</v>
      </c>
      <c r="E25">
        <v>1322973.5458200001</v>
      </c>
      <c r="F25">
        <v>252.476359</v>
      </c>
      <c r="G25">
        <v>252.856448</v>
      </c>
      <c r="H25">
        <v>67.921068000000005</v>
      </c>
      <c r="I25">
        <v>3.7648609999999998</v>
      </c>
      <c r="J25">
        <v>0.54975499999999999</v>
      </c>
      <c r="K25">
        <v>143.269993</v>
      </c>
      <c r="L25">
        <v>1.9400010000000001</v>
      </c>
      <c r="M25">
        <v>-69.835503000000003</v>
      </c>
      <c r="N25">
        <v>103.23050499999999</v>
      </c>
      <c r="O25">
        <v>-9.0915999999999997E-2</v>
      </c>
    </row>
    <row r="26" spans="1:15">
      <c r="A26" t="s">
        <v>249</v>
      </c>
      <c r="B26">
        <v>232.442735</v>
      </c>
      <c r="C26">
        <v>4980.9349329999995</v>
      </c>
      <c r="D26">
        <v>92.951932999999997</v>
      </c>
      <c r="E26">
        <v>1582807.0673720001</v>
      </c>
      <c r="F26">
        <v>272.54739899999998</v>
      </c>
      <c r="G26">
        <v>272.63233700000001</v>
      </c>
      <c r="H26">
        <v>65.460492000000002</v>
      </c>
      <c r="I26">
        <v>3.1469</v>
      </c>
      <c r="J26">
        <v>0.92539099999999996</v>
      </c>
      <c r="K26">
        <v>172.66145900000001</v>
      </c>
      <c r="L26">
        <v>1.8656109999999999</v>
      </c>
      <c r="M26">
        <v>-69.806003000000004</v>
      </c>
      <c r="N26">
        <v>103.23050499999999</v>
      </c>
      <c r="O26">
        <v>-0.112081</v>
      </c>
    </row>
    <row r="27" spans="1:15">
      <c r="A27" t="s">
        <v>250</v>
      </c>
      <c r="B27">
        <v>213.18349599999999</v>
      </c>
      <c r="C27">
        <v>4981.2555130000001</v>
      </c>
      <c r="D27">
        <v>82.211091999999994</v>
      </c>
      <c r="E27">
        <v>1353585.404503</v>
      </c>
      <c r="F27">
        <v>258.913973</v>
      </c>
      <c r="G27">
        <v>258.62677600000001</v>
      </c>
      <c r="H27">
        <v>62.606931000000003</v>
      </c>
      <c r="I27">
        <v>3.6800449999999998</v>
      </c>
      <c r="J27">
        <v>3.1084040000000002</v>
      </c>
      <c r="K27">
        <v>161.021849</v>
      </c>
      <c r="L27">
        <v>1.610881</v>
      </c>
      <c r="M27">
        <v>-69.775503</v>
      </c>
      <c r="N27">
        <v>103.23050499999999</v>
      </c>
      <c r="O27">
        <v>-5.6259000000000003E-2</v>
      </c>
    </row>
    <row r="28" spans="1:15">
      <c r="A28" t="s">
        <v>251</v>
      </c>
      <c r="B28">
        <v>215.48644300000001</v>
      </c>
      <c r="C28">
        <v>4981.2942869999997</v>
      </c>
      <c r="D28">
        <v>90.609835000000004</v>
      </c>
      <c r="E28">
        <v>1380044.2285190001</v>
      </c>
      <c r="F28">
        <v>256.53863999999999</v>
      </c>
      <c r="G28">
        <v>256.71784700000001</v>
      </c>
      <c r="H28">
        <v>68.338221000000004</v>
      </c>
      <c r="I28">
        <v>3.609518</v>
      </c>
      <c r="J28">
        <v>1.0564789999999999</v>
      </c>
      <c r="K28">
        <v>155.917205</v>
      </c>
      <c r="L28">
        <v>1.833566</v>
      </c>
      <c r="M28">
        <v>-69.745502999999999</v>
      </c>
      <c r="N28">
        <v>103.23050499999999</v>
      </c>
      <c r="O28">
        <v>-4.4164000000000002E-2</v>
      </c>
    </row>
    <row r="29" spans="1:15">
      <c r="A29" t="s">
        <v>252</v>
      </c>
      <c r="B29">
        <v>228.90751</v>
      </c>
      <c r="C29">
        <v>4980.0157810000001</v>
      </c>
      <c r="D29">
        <v>83.339612000000002</v>
      </c>
      <c r="E29">
        <v>1539377.6349820001</v>
      </c>
      <c r="F29">
        <v>273.33864399999999</v>
      </c>
      <c r="G29">
        <v>273.72427499999998</v>
      </c>
      <c r="H29">
        <v>59.513257000000003</v>
      </c>
      <c r="I29">
        <v>3.2350840000000001</v>
      </c>
      <c r="J29">
        <v>0.71051699999999995</v>
      </c>
      <c r="K29">
        <v>161.60855100000001</v>
      </c>
      <c r="L29">
        <v>1.8762350000000001</v>
      </c>
      <c r="M29">
        <v>-69.715502999999998</v>
      </c>
      <c r="N29">
        <v>103.23050499999999</v>
      </c>
      <c r="O29">
        <v>-0.14185700000000001</v>
      </c>
    </row>
    <row r="30" spans="1:15">
      <c r="A30" t="s">
        <v>253</v>
      </c>
      <c r="B30">
        <v>214.56254799999999</v>
      </c>
      <c r="C30">
        <v>4980.540129</v>
      </c>
      <c r="D30">
        <v>89.136098000000004</v>
      </c>
      <c r="E30">
        <v>1369398.482911</v>
      </c>
      <c r="F30">
        <v>256.495271</v>
      </c>
      <c r="G30">
        <v>256.46930900000001</v>
      </c>
      <c r="H30">
        <v>67.487527999999998</v>
      </c>
      <c r="I30">
        <v>3.6370279999999999</v>
      </c>
      <c r="J30">
        <v>0.42507600000000001</v>
      </c>
      <c r="K30">
        <v>145.34160900000001</v>
      </c>
      <c r="L30">
        <v>1.9888380000000001</v>
      </c>
      <c r="M30">
        <v>-69.685502999999997</v>
      </c>
      <c r="N30">
        <v>103.23050499999999</v>
      </c>
      <c r="O30">
        <v>-7.5420000000000001E-2</v>
      </c>
    </row>
    <row r="31" spans="1:15">
      <c r="A31" t="s">
        <v>254</v>
      </c>
      <c r="B31">
        <v>216.05568299999999</v>
      </c>
      <c r="C31">
        <v>4980.9069609999997</v>
      </c>
      <c r="D31">
        <v>84.310682999999997</v>
      </c>
      <c r="E31">
        <v>1386624.079408</v>
      </c>
      <c r="F31">
        <v>260.41116199999999</v>
      </c>
      <c r="G31">
        <v>260.36418700000002</v>
      </c>
      <c r="H31">
        <v>63.436332</v>
      </c>
      <c r="I31">
        <v>3.5921110000000001</v>
      </c>
      <c r="J31">
        <v>0.87218499999999999</v>
      </c>
      <c r="K31">
        <v>151.42130299999999</v>
      </c>
      <c r="L31">
        <v>1.8440510000000001</v>
      </c>
      <c r="M31">
        <v>-69.655502999999996</v>
      </c>
      <c r="N31">
        <v>103.23050499999999</v>
      </c>
      <c r="O31">
        <v>-0.13098000000000001</v>
      </c>
    </row>
    <row r="32" spans="1:15">
      <c r="A32" t="s">
        <v>255</v>
      </c>
      <c r="B32">
        <v>234.50679199999999</v>
      </c>
      <c r="C32">
        <v>4979.4358050000001</v>
      </c>
      <c r="D32">
        <v>90.117715000000004</v>
      </c>
      <c r="E32">
        <v>1608445.023853</v>
      </c>
      <c r="F32">
        <v>276.38943</v>
      </c>
      <c r="G32">
        <v>275.94788699999998</v>
      </c>
      <c r="H32">
        <v>62.956690999999999</v>
      </c>
      <c r="I32">
        <v>3.0958070000000002</v>
      </c>
      <c r="J32">
        <v>0.24094699999999999</v>
      </c>
      <c r="K32">
        <v>160.363595</v>
      </c>
      <c r="L32">
        <v>2.0918420000000002</v>
      </c>
      <c r="M32">
        <v>-69.625502999999995</v>
      </c>
      <c r="N32">
        <v>103.23050499999999</v>
      </c>
      <c r="O32">
        <v>-9.7359000000000001E-2</v>
      </c>
    </row>
    <row r="33" spans="1:15">
      <c r="A33" t="s">
        <v>256</v>
      </c>
      <c r="B33">
        <v>201.711276</v>
      </c>
      <c r="C33">
        <v>4981.7503079999997</v>
      </c>
      <c r="D33">
        <v>88.159148000000002</v>
      </c>
      <c r="E33">
        <v>1225625.1251050001</v>
      </c>
      <c r="F33">
        <v>244.538972</v>
      </c>
      <c r="G33">
        <v>244.09272799999999</v>
      </c>
      <c r="H33">
        <v>70.554282999999998</v>
      </c>
      <c r="I33">
        <v>4.0646610000000001</v>
      </c>
      <c r="J33">
        <v>1.0417320000000001</v>
      </c>
      <c r="K33">
        <v>140.84420900000001</v>
      </c>
      <c r="L33">
        <v>1.827129</v>
      </c>
      <c r="M33">
        <v>-69.595502999999994</v>
      </c>
      <c r="N33">
        <v>103.23050499999999</v>
      </c>
      <c r="O33">
        <v>-0.115227</v>
      </c>
    </row>
    <row r="34" spans="1:15">
      <c r="A34" t="s">
        <v>257</v>
      </c>
      <c r="B34">
        <v>262.585576</v>
      </c>
      <c r="C34">
        <v>4979.4843549999996</v>
      </c>
      <c r="D34">
        <v>91.531816000000006</v>
      </c>
      <c r="E34">
        <v>1977838.261492</v>
      </c>
      <c r="F34">
        <v>303.325355</v>
      </c>
      <c r="G34">
        <v>303.38683400000002</v>
      </c>
      <c r="H34">
        <v>57.664897000000003</v>
      </c>
      <c r="I34">
        <v>2.5176400000000001</v>
      </c>
      <c r="J34">
        <v>2.0457320000000001</v>
      </c>
      <c r="K34">
        <v>209.907017</v>
      </c>
      <c r="L34">
        <v>1.718326</v>
      </c>
      <c r="M34">
        <v>-69.865503000000004</v>
      </c>
      <c r="N34">
        <v>103.26050499999999</v>
      </c>
      <c r="O34">
        <v>-3.2455999999999999E-2</v>
      </c>
    </row>
    <row r="35" spans="1:15">
      <c r="A35" t="s">
        <v>258</v>
      </c>
      <c r="B35">
        <v>264.92393800000002</v>
      </c>
      <c r="C35">
        <v>4979.3110360000001</v>
      </c>
      <c r="D35">
        <v>95.679147999999998</v>
      </c>
      <c r="E35">
        <v>2010334.470185</v>
      </c>
      <c r="F35">
        <v>304.099244</v>
      </c>
      <c r="G35">
        <v>303.95525600000002</v>
      </c>
      <c r="H35">
        <v>59.788542999999997</v>
      </c>
      <c r="I35">
        <v>2.4768569999999999</v>
      </c>
      <c r="J35">
        <v>0.429114</v>
      </c>
      <c r="K35">
        <v>199.23881800000001</v>
      </c>
      <c r="L35">
        <v>2.012162</v>
      </c>
      <c r="M35">
        <v>-69.835003</v>
      </c>
      <c r="N35">
        <v>103.26050499999999</v>
      </c>
      <c r="O35">
        <v>-9.7746E-2</v>
      </c>
    </row>
    <row r="36" spans="1:15">
      <c r="A36" t="s">
        <v>259</v>
      </c>
      <c r="B36">
        <v>196.59620899999999</v>
      </c>
      <c r="C36">
        <v>4982.9214169999996</v>
      </c>
      <c r="D36">
        <v>85.900639999999996</v>
      </c>
      <c r="E36">
        <v>1170635.925336</v>
      </c>
      <c r="F36">
        <v>240.020647</v>
      </c>
      <c r="G36">
        <v>240.10218399999999</v>
      </c>
      <c r="H36">
        <v>70.342905999999999</v>
      </c>
      <c r="I36">
        <v>4.2565939999999998</v>
      </c>
      <c r="J36">
        <v>1.3806670000000001</v>
      </c>
      <c r="K36">
        <v>137.49664899999999</v>
      </c>
      <c r="L36">
        <v>1.768818</v>
      </c>
      <c r="M36">
        <v>-69.805503000000002</v>
      </c>
      <c r="N36">
        <v>103.26050499999999</v>
      </c>
      <c r="O36">
        <v>-9.7669000000000006E-2</v>
      </c>
    </row>
    <row r="37" spans="1:15">
      <c r="A37" t="s">
        <v>260</v>
      </c>
      <c r="B37">
        <v>214.60284999999999</v>
      </c>
      <c r="C37">
        <v>4981.2461270000003</v>
      </c>
      <c r="D37">
        <v>89.622867999999997</v>
      </c>
      <c r="E37">
        <v>1369862.0013349999</v>
      </c>
      <c r="F37">
        <v>256.21783299999998</v>
      </c>
      <c r="G37">
        <v>256.28791000000001</v>
      </c>
      <c r="H37">
        <v>67.844594999999998</v>
      </c>
      <c r="I37">
        <v>3.6363120000000002</v>
      </c>
      <c r="J37">
        <v>1.644631</v>
      </c>
      <c r="K37">
        <v>158.96897999999999</v>
      </c>
      <c r="L37">
        <v>1.7509680000000001</v>
      </c>
      <c r="M37">
        <v>-69.775503</v>
      </c>
      <c r="N37">
        <v>103.26050499999999</v>
      </c>
      <c r="O37">
        <v>-4.3575000000000003E-2</v>
      </c>
    </row>
    <row r="38" spans="1:15">
      <c r="A38" t="s">
        <v>261</v>
      </c>
      <c r="B38">
        <v>208.384837</v>
      </c>
      <c r="C38">
        <v>4981.5369600000004</v>
      </c>
      <c r="D38">
        <v>88.625238999999993</v>
      </c>
      <c r="E38">
        <v>1299282.3718950001</v>
      </c>
      <c r="F38">
        <v>250.70092600000001</v>
      </c>
      <c r="G38">
        <v>250.541595</v>
      </c>
      <c r="H38">
        <v>68.887507999999997</v>
      </c>
      <c r="I38">
        <v>3.8340679999999998</v>
      </c>
      <c r="J38">
        <v>0.63391399999999998</v>
      </c>
      <c r="K38">
        <v>142.807874</v>
      </c>
      <c r="L38">
        <v>1.916663</v>
      </c>
      <c r="M38">
        <v>-69.745502999999999</v>
      </c>
      <c r="N38">
        <v>103.26050499999999</v>
      </c>
      <c r="O38">
        <v>-7.6085E-2</v>
      </c>
    </row>
    <row r="39" spans="1:15">
      <c r="A39" t="s">
        <v>262</v>
      </c>
      <c r="B39">
        <v>206.319277</v>
      </c>
      <c r="C39">
        <v>4981.8858289999998</v>
      </c>
      <c r="D39">
        <v>90.473895999999996</v>
      </c>
      <c r="E39">
        <v>1276252.875826</v>
      </c>
      <c r="F39">
        <v>247.99333100000001</v>
      </c>
      <c r="G39">
        <v>247.617536</v>
      </c>
      <c r="H39">
        <v>70.956102000000001</v>
      </c>
      <c r="I39">
        <v>3.9035259999999998</v>
      </c>
      <c r="J39">
        <v>0.93030100000000004</v>
      </c>
      <c r="K39">
        <v>145.43536800000001</v>
      </c>
      <c r="L39">
        <v>1.8556870000000001</v>
      </c>
      <c r="M39">
        <v>-69.715502999999998</v>
      </c>
      <c r="N39">
        <v>103.26050499999999</v>
      </c>
      <c r="O39">
        <v>-7.3568999999999996E-2</v>
      </c>
    </row>
    <row r="40" spans="1:15">
      <c r="A40" t="s">
        <v>263</v>
      </c>
      <c r="B40">
        <v>252.98568599999999</v>
      </c>
      <c r="C40">
        <v>4978.9427439999999</v>
      </c>
      <c r="D40">
        <v>89.461815999999999</v>
      </c>
      <c r="E40">
        <v>1847222.6186929999</v>
      </c>
      <c r="F40">
        <v>294.57544300000001</v>
      </c>
      <c r="G40">
        <v>294.72647799999999</v>
      </c>
      <c r="H40">
        <v>58.319383000000002</v>
      </c>
      <c r="I40">
        <v>2.6953670000000001</v>
      </c>
      <c r="J40">
        <v>0.63016099999999997</v>
      </c>
      <c r="K40">
        <v>187.81608800000001</v>
      </c>
      <c r="L40">
        <v>1.9209700000000001</v>
      </c>
      <c r="M40">
        <v>-69.685502999999997</v>
      </c>
      <c r="N40">
        <v>103.26050499999999</v>
      </c>
      <c r="O40">
        <v>-0.115496</v>
      </c>
    </row>
    <row r="41" spans="1:15">
      <c r="A41" t="s">
        <v>264</v>
      </c>
      <c r="B41">
        <v>207.49491</v>
      </c>
      <c r="C41">
        <v>4982.2326560000001</v>
      </c>
      <c r="D41">
        <v>88.321849</v>
      </c>
      <c r="E41">
        <v>1289334.883405</v>
      </c>
      <c r="F41">
        <v>249.97104999999999</v>
      </c>
      <c r="G41">
        <v>249.80238600000001</v>
      </c>
      <c r="H41">
        <v>68.916008000000005</v>
      </c>
      <c r="I41">
        <v>3.864188</v>
      </c>
      <c r="J41">
        <v>0.90658399999999995</v>
      </c>
      <c r="K41">
        <v>145.311949</v>
      </c>
      <c r="L41">
        <v>1.8523400000000001</v>
      </c>
      <c r="M41">
        <v>-69.655502999999996</v>
      </c>
      <c r="N41">
        <v>103.26050499999999</v>
      </c>
      <c r="O41">
        <v>-8.8354000000000002E-2</v>
      </c>
    </row>
    <row r="42" spans="1:15">
      <c r="A42" t="s">
        <v>265</v>
      </c>
      <c r="B42">
        <v>206.050793</v>
      </c>
      <c r="C42">
        <v>4982.640144</v>
      </c>
      <c r="D42">
        <v>92.633696999999998</v>
      </c>
      <c r="E42">
        <v>1273274.722328</v>
      </c>
      <c r="F42">
        <v>246.745012</v>
      </c>
      <c r="G42">
        <v>246.39227</v>
      </c>
      <c r="H42">
        <v>72.734886000000003</v>
      </c>
      <c r="I42">
        <v>3.9132479999999998</v>
      </c>
      <c r="J42">
        <v>0.58997100000000002</v>
      </c>
      <c r="K42">
        <v>141.806532</v>
      </c>
      <c r="L42">
        <v>1.9443839999999999</v>
      </c>
      <c r="M42">
        <v>-69.625502999999995</v>
      </c>
      <c r="N42">
        <v>103.26050499999999</v>
      </c>
      <c r="O42">
        <v>-8.1445000000000004E-2</v>
      </c>
    </row>
    <row r="43" spans="1:15">
      <c r="A43" t="s">
        <v>266</v>
      </c>
      <c r="B43">
        <v>206.52896699999999</v>
      </c>
      <c r="C43">
        <v>4981.0547189999997</v>
      </c>
      <c r="D43">
        <v>87.404432</v>
      </c>
      <c r="E43">
        <v>1278581.3024810001</v>
      </c>
      <c r="F43">
        <v>249.81881799999999</v>
      </c>
      <c r="G43">
        <v>249.27040400000001</v>
      </c>
      <c r="H43">
        <v>68.486363999999995</v>
      </c>
      <c r="I43">
        <v>3.8957670000000002</v>
      </c>
      <c r="J43">
        <v>0.48944599999999999</v>
      </c>
      <c r="K43">
        <v>137.723152</v>
      </c>
      <c r="L43">
        <v>1.9573609999999999</v>
      </c>
      <c r="M43">
        <v>-69.595502999999994</v>
      </c>
      <c r="N43">
        <v>103.26050499999999</v>
      </c>
      <c r="O43">
        <v>-5.9671000000000002E-2</v>
      </c>
    </row>
    <row r="44" spans="1:15">
      <c r="A44" t="s">
        <v>267</v>
      </c>
      <c r="B44">
        <v>251.95021499999999</v>
      </c>
      <c r="C44">
        <v>4978.5741410000001</v>
      </c>
      <c r="D44">
        <v>91.707445000000007</v>
      </c>
      <c r="E44">
        <v>1833402.4851780001</v>
      </c>
      <c r="F44">
        <v>293.07352800000001</v>
      </c>
      <c r="G44">
        <v>292.66589099999999</v>
      </c>
      <c r="H44">
        <v>60.008187999999997</v>
      </c>
      <c r="I44">
        <v>2.7154829999999999</v>
      </c>
      <c r="J44">
        <v>0.70464199999999999</v>
      </c>
      <c r="K44">
        <v>188.99691000000001</v>
      </c>
      <c r="L44">
        <v>1.909627</v>
      </c>
      <c r="M44">
        <v>-69.865503000000004</v>
      </c>
      <c r="N44">
        <v>103.290505</v>
      </c>
      <c r="O44">
        <v>-5.6813000000000002E-2</v>
      </c>
    </row>
    <row r="45" spans="1:15">
      <c r="A45" t="s">
        <v>181</v>
      </c>
      <c r="B45">
        <v>216.68090900000001</v>
      </c>
      <c r="C45">
        <v>4980.4528600000003</v>
      </c>
      <c r="D45">
        <v>89.378372999999996</v>
      </c>
      <c r="E45">
        <v>1393869.2647770001</v>
      </c>
      <c r="F45">
        <v>258.073756</v>
      </c>
      <c r="G45">
        <v>258.473342</v>
      </c>
      <c r="H45">
        <v>67.074315999999996</v>
      </c>
      <c r="I45">
        <v>3.5731130000000002</v>
      </c>
      <c r="J45">
        <v>0.845939</v>
      </c>
      <c r="K45">
        <v>154.35046399999999</v>
      </c>
      <c r="L45">
        <v>1.8685719999999999</v>
      </c>
      <c r="M45">
        <v>-69.835003</v>
      </c>
      <c r="N45">
        <v>103.290505</v>
      </c>
      <c r="O45">
        <v>-3.8885000000000003E-2</v>
      </c>
    </row>
    <row r="46" spans="1:15">
      <c r="A46" t="s">
        <v>182</v>
      </c>
      <c r="B46">
        <v>245.22136</v>
      </c>
      <c r="C46">
        <v>4978.767992</v>
      </c>
      <c r="D46">
        <v>90.801078000000004</v>
      </c>
      <c r="E46">
        <v>1744867.7066879999</v>
      </c>
      <c r="F46">
        <v>286.14943</v>
      </c>
      <c r="G46">
        <v>286.345057</v>
      </c>
      <c r="H46">
        <v>60.903827</v>
      </c>
      <c r="I46">
        <v>2.8533780000000002</v>
      </c>
      <c r="J46">
        <v>0.78661199999999998</v>
      </c>
      <c r="K46">
        <v>182.89063100000001</v>
      </c>
      <c r="L46">
        <v>1.8867670000000001</v>
      </c>
      <c r="M46">
        <v>-69.805503000000002</v>
      </c>
      <c r="N46">
        <v>103.290505</v>
      </c>
      <c r="O46">
        <v>-9.5356999999999997E-2</v>
      </c>
    </row>
    <row r="47" spans="1:15">
      <c r="A47" t="s">
        <v>183</v>
      </c>
      <c r="B47">
        <v>251.09650600000001</v>
      </c>
      <c r="C47">
        <v>4979.3970660000005</v>
      </c>
      <c r="D47">
        <v>90.821861999999996</v>
      </c>
      <c r="E47">
        <v>1822047.585223</v>
      </c>
      <c r="F47">
        <v>291.57225499999998</v>
      </c>
      <c r="G47">
        <v>292.21598599999999</v>
      </c>
      <c r="H47">
        <v>59.613602999999998</v>
      </c>
      <c r="I47">
        <v>2.7328579999999998</v>
      </c>
      <c r="J47">
        <v>0.67039199999999999</v>
      </c>
      <c r="K47">
        <v>187.21675400000001</v>
      </c>
      <c r="L47">
        <v>1.9151370000000001</v>
      </c>
      <c r="M47">
        <v>-69.775503</v>
      </c>
      <c r="N47">
        <v>103.290505</v>
      </c>
      <c r="O47">
        <v>-6.7311999999999997E-2</v>
      </c>
    </row>
    <row r="48" spans="1:15">
      <c r="A48" t="s">
        <v>184</v>
      </c>
      <c r="B48">
        <v>213.159695</v>
      </c>
      <c r="C48">
        <v>4981.158899</v>
      </c>
      <c r="D48">
        <v>87.051524999999998</v>
      </c>
      <c r="E48">
        <v>1353313.2951760001</v>
      </c>
      <c r="F48">
        <v>256.65629999999999</v>
      </c>
      <c r="G48">
        <v>256.07530300000002</v>
      </c>
      <c r="H48">
        <v>66.299773000000002</v>
      </c>
      <c r="I48">
        <v>3.680714</v>
      </c>
      <c r="J48">
        <v>1.121596</v>
      </c>
      <c r="K48">
        <v>152.507431</v>
      </c>
      <c r="L48">
        <v>1.8099689999999999</v>
      </c>
      <c r="M48">
        <v>-69.745502999999999</v>
      </c>
      <c r="N48">
        <v>103.290505</v>
      </c>
      <c r="O48">
        <v>-0.108547</v>
      </c>
    </row>
    <row r="49" spans="1:15">
      <c r="A49" t="s">
        <v>185</v>
      </c>
      <c r="B49">
        <v>209.889262</v>
      </c>
      <c r="C49">
        <v>4982.1062879999999</v>
      </c>
      <c r="D49">
        <v>87.187910000000002</v>
      </c>
      <c r="E49">
        <v>1316186.294551</v>
      </c>
      <c r="F49">
        <v>253.074028</v>
      </c>
      <c r="G49">
        <v>252.74588900000001</v>
      </c>
      <c r="H49">
        <v>67.333690000000004</v>
      </c>
      <c r="I49">
        <v>3.7852589999999999</v>
      </c>
      <c r="J49">
        <v>0.53873400000000005</v>
      </c>
      <c r="K49">
        <v>141.90834799999999</v>
      </c>
      <c r="L49">
        <v>1.9396800000000001</v>
      </c>
      <c r="M49">
        <v>-69.715502999999998</v>
      </c>
      <c r="N49">
        <v>103.290505</v>
      </c>
      <c r="O49">
        <v>-6.8930000000000005E-2</v>
      </c>
    </row>
    <row r="50" spans="1:15">
      <c r="A50" t="s">
        <v>186</v>
      </c>
      <c r="B50">
        <v>227.724065</v>
      </c>
      <c r="C50">
        <v>4979.7847320000001</v>
      </c>
      <c r="D50">
        <v>88.685491999999996</v>
      </c>
      <c r="E50">
        <v>1524975.289935</v>
      </c>
      <c r="F50">
        <v>270.05606299999999</v>
      </c>
      <c r="G50">
        <v>269.83736299999998</v>
      </c>
      <c r="H50">
        <v>63.629133000000003</v>
      </c>
      <c r="I50">
        <v>3.2654860000000001</v>
      </c>
      <c r="J50">
        <v>0.31316100000000002</v>
      </c>
      <c r="K50">
        <v>155.264263</v>
      </c>
      <c r="L50">
        <v>2.0404439999999999</v>
      </c>
      <c r="M50">
        <v>-69.685502999999997</v>
      </c>
      <c r="N50">
        <v>103.290505</v>
      </c>
      <c r="O50">
        <v>-9.8466999999999999E-2</v>
      </c>
    </row>
    <row r="51" spans="1:15">
      <c r="A51" t="s">
        <v>187</v>
      </c>
      <c r="B51">
        <v>243.87778499999999</v>
      </c>
      <c r="C51">
        <v>4978.6998910000002</v>
      </c>
      <c r="D51">
        <v>89.038585999999995</v>
      </c>
      <c r="E51">
        <v>1727453.944139</v>
      </c>
      <c r="F51">
        <v>285.82442700000001</v>
      </c>
      <c r="G51">
        <v>285.81493899999998</v>
      </c>
      <c r="H51">
        <v>60.021915</v>
      </c>
      <c r="I51">
        <v>2.8821029999999999</v>
      </c>
      <c r="J51">
        <v>0.18406500000000001</v>
      </c>
      <c r="K51">
        <v>166.48087599999999</v>
      </c>
      <c r="L51">
        <v>2.1341589999999999</v>
      </c>
      <c r="M51">
        <v>-69.655502999999996</v>
      </c>
      <c r="N51">
        <v>103.290505</v>
      </c>
      <c r="O51">
        <v>-9.9972000000000005E-2</v>
      </c>
    </row>
    <row r="52" spans="1:15">
      <c r="A52" t="s">
        <v>188</v>
      </c>
      <c r="B52">
        <v>215.24765500000001</v>
      </c>
      <c r="C52">
        <v>4981.1201339999998</v>
      </c>
      <c r="D52">
        <v>87.941229000000007</v>
      </c>
      <c r="E52">
        <v>1377288.765931</v>
      </c>
      <c r="F52">
        <v>257.916898</v>
      </c>
      <c r="G52">
        <v>257.72875399999998</v>
      </c>
      <c r="H52">
        <v>66.391863000000001</v>
      </c>
      <c r="I52">
        <v>3.6166130000000001</v>
      </c>
      <c r="J52">
        <v>0.640934</v>
      </c>
      <c r="K52">
        <v>149.42303100000001</v>
      </c>
      <c r="L52">
        <v>1.912128</v>
      </c>
      <c r="M52">
        <v>-69.625502999999995</v>
      </c>
      <c r="N52">
        <v>103.290505</v>
      </c>
      <c r="O52">
        <v>-7.2718000000000005E-2</v>
      </c>
    </row>
    <row r="53" spans="1:15">
      <c r="A53" t="s">
        <v>189</v>
      </c>
      <c r="B53">
        <v>205.939255</v>
      </c>
      <c r="C53">
        <v>4981.5560610000002</v>
      </c>
      <c r="D53">
        <v>89.588798999999995</v>
      </c>
      <c r="E53">
        <v>1272038.5164669999</v>
      </c>
      <c r="F53">
        <v>247.80392800000001</v>
      </c>
      <c r="G53">
        <v>247.64276100000001</v>
      </c>
      <c r="H53">
        <v>70.378242</v>
      </c>
      <c r="I53">
        <v>3.9161990000000002</v>
      </c>
      <c r="J53">
        <v>0.94961200000000001</v>
      </c>
      <c r="K53">
        <v>144.84013100000001</v>
      </c>
      <c r="L53">
        <v>1.848813</v>
      </c>
      <c r="M53">
        <v>-69.595502999999994</v>
      </c>
      <c r="N53">
        <v>103.290505</v>
      </c>
      <c r="O53">
        <v>-0.108185</v>
      </c>
    </row>
    <row r="54" spans="1:15">
      <c r="A54" t="s">
        <v>190</v>
      </c>
      <c r="B54">
        <v>198.00606199999999</v>
      </c>
      <c r="C54">
        <v>4982.2742280000002</v>
      </c>
      <c r="D54">
        <v>86.890960000000007</v>
      </c>
      <c r="E54">
        <v>1185665.4225989999</v>
      </c>
      <c r="F54">
        <v>240.64311000000001</v>
      </c>
      <c r="G54">
        <v>241.01060100000001</v>
      </c>
      <c r="H54">
        <v>70.701453999999998</v>
      </c>
      <c r="I54">
        <v>4.2020910000000002</v>
      </c>
      <c r="J54">
        <v>1.974613</v>
      </c>
      <c r="K54">
        <v>143.041391</v>
      </c>
      <c r="L54">
        <v>1.708585</v>
      </c>
      <c r="M54">
        <v>-69.865503000000004</v>
      </c>
      <c r="N54">
        <v>103.320505</v>
      </c>
      <c r="O54">
        <v>-6.9335999999999995E-2</v>
      </c>
    </row>
    <row r="55" spans="1:15">
      <c r="A55" t="s">
        <v>191</v>
      </c>
      <c r="B55">
        <v>199.40617800000001</v>
      </c>
      <c r="C55">
        <v>4981.9734159999998</v>
      </c>
      <c r="D55">
        <v>87.303493000000003</v>
      </c>
      <c r="E55">
        <v>1200686.799592</v>
      </c>
      <c r="F55">
        <v>241.889633</v>
      </c>
      <c r="G55">
        <v>242.204925</v>
      </c>
      <c r="H55">
        <v>70.591364999999996</v>
      </c>
      <c r="I55">
        <v>4.1492699999999996</v>
      </c>
      <c r="J55">
        <v>1.7036960000000001</v>
      </c>
      <c r="K55">
        <v>143.11442600000001</v>
      </c>
      <c r="L55">
        <v>1.73645</v>
      </c>
      <c r="M55">
        <v>-69.835503000000003</v>
      </c>
      <c r="N55">
        <v>103.320505</v>
      </c>
      <c r="O55">
        <v>-0.11987</v>
      </c>
    </row>
    <row r="56" spans="1:15">
      <c r="A56" t="s">
        <v>192</v>
      </c>
      <c r="B56">
        <v>208.405991</v>
      </c>
      <c r="C56">
        <v>4981.653037</v>
      </c>
      <c r="D56">
        <v>90.423452999999995</v>
      </c>
      <c r="E56">
        <v>1299519.2986649999</v>
      </c>
      <c r="F56">
        <v>249.733847</v>
      </c>
      <c r="G56">
        <v>249.725358</v>
      </c>
      <c r="H56">
        <v>70.278834000000003</v>
      </c>
      <c r="I56">
        <v>3.8334579999999998</v>
      </c>
      <c r="J56">
        <v>0.41188900000000001</v>
      </c>
      <c r="K56">
        <v>139.57712900000001</v>
      </c>
      <c r="L56">
        <v>1.999333</v>
      </c>
      <c r="M56">
        <v>-69.805503000000002</v>
      </c>
      <c r="N56">
        <v>103.320505</v>
      </c>
      <c r="O56">
        <v>-9.5250000000000001E-2</v>
      </c>
    </row>
    <row r="57" spans="1:15">
      <c r="A57" t="s">
        <v>193</v>
      </c>
      <c r="B57">
        <v>241.540209</v>
      </c>
      <c r="C57">
        <v>4980.5580440000003</v>
      </c>
      <c r="D57">
        <v>89.725091000000006</v>
      </c>
      <c r="E57">
        <v>1697366.847202</v>
      </c>
      <c r="F57">
        <v>283.05856299999999</v>
      </c>
      <c r="G57">
        <v>283.17202600000002</v>
      </c>
      <c r="H57">
        <v>61.018408999999998</v>
      </c>
      <c r="I57">
        <v>2.934285</v>
      </c>
      <c r="J57">
        <v>0.40052500000000002</v>
      </c>
      <c r="K57">
        <v>172.067454</v>
      </c>
      <c r="L57">
        <v>2.0015559999999999</v>
      </c>
      <c r="M57">
        <v>-69.775503</v>
      </c>
      <c r="N57">
        <v>103.320505</v>
      </c>
      <c r="O57">
        <v>-9.6750000000000003E-2</v>
      </c>
    </row>
    <row r="58" spans="1:15">
      <c r="A58" t="s">
        <v>194</v>
      </c>
      <c r="B58">
        <v>204.804699</v>
      </c>
      <c r="C58">
        <v>4981.7115130000002</v>
      </c>
      <c r="D58">
        <v>85.897048999999996</v>
      </c>
      <c r="E58">
        <v>1259498.3539229999</v>
      </c>
      <c r="F58">
        <v>248.359534</v>
      </c>
      <c r="G58">
        <v>248.301928</v>
      </c>
      <c r="H58">
        <v>67.813204999999996</v>
      </c>
      <c r="I58">
        <v>3.955314</v>
      </c>
      <c r="J58">
        <v>4.6822790000000003</v>
      </c>
      <c r="K58">
        <v>158.44076699999999</v>
      </c>
      <c r="L58">
        <v>1.5494289999999999</v>
      </c>
      <c r="M58">
        <v>-69.745502999999999</v>
      </c>
      <c r="N58">
        <v>103.320505</v>
      </c>
      <c r="O58">
        <v>-7.3400000000000007E-2</v>
      </c>
    </row>
    <row r="59" spans="1:15">
      <c r="A59" t="s">
        <v>195</v>
      </c>
      <c r="B59">
        <v>205.5804</v>
      </c>
      <c r="C59">
        <v>4982.5625700000001</v>
      </c>
      <c r="D59">
        <v>89.120277999999999</v>
      </c>
      <c r="E59">
        <v>1268065.356166</v>
      </c>
      <c r="F59">
        <v>247.23035400000001</v>
      </c>
      <c r="G59">
        <v>247.51161999999999</v>
      </c>
      <c r="H59">
        <v>70.119780000000006</v>
      </c>
      <c r="I59">
        <v>3.9292630000000002</v>
      </c>
      <c r="J59">
        <v>1.464961</v>
      </c>
      <c r="K59">
        <v>148.56127799999999</v>
      </c>
      <c r="L59">
        <v>1.7698689999999999</v>
      </c>
      <c r="M59">
        <v>-69.715502999999998</v>
      </c>
      <c r="N59">
        <v>103.320505</v>
      </c>
      <c r="O59">
        <v>-9.9388000000000004E-2</v>
      </c>
    </row>
    <row r="60" spans="1:15">
      <c r="A60" t="s">
        <v>196</v>
      </c>
      <c r="B60">
        <v>221.72664399999999</v>
      </c>
      <c r="C60">
        <v>4980.8485049999999</v>
      </c>
      <c r="D60">
        <v>90.591988000000001</v>
      </c>
      <c r="E60">
        <v>1453036.2388840001</v>
      </c>
      <c r="F60">
        <v>263.09737200000001</v>
      </c>
      <c r="G60">
        <v>262.96248000000003</v>
      </c>
      <c r="H60">
        <v>66.586532000000005</v>
      </c>
      <c r="I60">
        <v>3.4278900000000001</v>
      </c>
      <c r="J60">
        <v>0.69744600000000001</v>
      </c>
      <c r="K60">
        <v>158.10057499999999</v>
      </c>
      <c r="L60">
        <v>1.907235</v>
      </c>
      <c r="M60">
        <v>-69.685502999999997</v>
      </c>
      <c r="N60">
        <v>103.321005</v>
      </c>
      <c r="O60">
        <v>-9.9611000000000005E-2</v>
      </c>
    </row>
    <row r="61" spans="1:15">
      <c r="A61" t="s">
        <v>197</v>
      </c>
      <c r="B61">
        <v>204.65178599999999</v>
      </c>
      <c r="C61">
        <v>4981.0348370000002</v>
      </c>
      <c r="D61">
        <v>91.248755000000003</v>
      </c>
      <c r="E61">
        <v>1257813.0072659999</v>
      </c>
      <c r="F61">
        <v>245.51027999999999</v>
      </c>
      <c r="G61">
        <v>245.59235699999999</v>
      </c>
      <c r="H61">
        <v>72.086466000000001</v>
      </c>
      <c r="I61">
        <v>3.9600759999999999</v>
      </c>
      <c r="J61">
        <v>1.335105</v>
      </c>
      <c r="K61">
        <v>147.660202</v>
      </c>
      <c r="L61">
        <v>1.7940419999999999</v>
      </c>
      <c r="M61">
        <v>-69.655502999999996</v>
      </c>
      <c r="N61">
        <v>103.320505</v>
      </c>
      <c r="O61">
        <v>-7.7469999999999997E-2</v>
      </c>
    </row>
    <row r="62" spans="1:15">
      <c r="A62" t="s">
        <v>198</v>
      </c>
      <c r="B62">
        <v>228.32024100000001</v>
      </c>
      <c r="C62">
        <v>4980.228717</v>
      </c>
      <c r="D62">
        <v>87.039942999999994</v>
      </c>
      <c r="E62">
        <v>1532222.135584</v>
      </c>
      <c r="F62">
        <v>271.67336299999999</v>
      </c>
      <c r="G62">
        <v>271.23354499999999</v>
      </c>
      <c r="H62">
        <v>62.300648000000002</v>
      </c>
      <c r="I62">
        <v>3.2503310000000001</v>
      </c>
      <c r="J62">
        <v>0.44102999999999998</v>
      </c>
      <c r="K62">
        <v>158.27652599999999</v>
      </c>
      <c r="L62">
        <v>1.9741610000000001</v>
      </c>
      <c r="M62">
        <v>-69.625502999999995</v>
      </c>
      <c r="N62">
        <v>103.320505</v>
      </c>
      <c r="O62">
        <v>-0.15176100000000001</v>
      </c>
    </row>
    <row r="63" spans="1:15">
      <c r="A63" t="s">
        <v>199</v>
      </c>
      <c r="B63">
        <v>210.980447</v>
      </c>
      <c r="C63">
        <v>4981.5075779999997</v>
      </c>
      <c r="D63">
        <v>90.170545000000004</v>
      </c>
      <c r="E63">
        <v>1328515.905209</v>
      </c>
      <c r="F63">
        <v>252.193138</v>
      </c>
      <c r="G63">
        <v>252.41449499999999</v>
      </c>
      <c r="H63">
        <v>69.313231000000002</v>
      </c>
      <c r="I63">
        <v>3.749679</v>
      </c>
      <c r="J63">
        <v>1.8163009999999999</v>
      </c>
      <c r="K63">
        <v>156.56133800000001</v>
      </c>
      <c r="L63">
        <v>1.7350429999999999</v>
      </c>
      <c r="M63">
        <v>-69.595502999999994</v>
      </c>
      <c r="N63">
        <v>103.320505</v>
      </c>
      <c r="O63">
        <v>-8.1611000000000003E-2</v>
      </c>
    </row>
    <row r="64" spans="1:15">
      <c r="A64" t="s">
        <v>200</v>
      </c>
      <c r="B64">
        <v>206.74103600000001</v>
      </c>
      <c r="C64">
        <v>4980.8992770000004</v>
      </c>
      <c r="D64">
        <v>86.299552000000006</v>
      </c>
      <c r="E64">
        <v>1280938.3202790001</v>
      </c>
      <c r="F64">
        <v>250.23489799999999</v>
      </c>
      <c r="G64">
        <v>250.028335</v>
      </c>
      <c r="H64">
        <v>67.558385000000001</v>
      </c>
      <c r="I64">
        <v>3.888477</v>
      </c>
      <c r="J64">
        <v>1.044025</v>
      </c>
      <c r="K64">
        <v>144.99149</v>
      </c>
      <c r="L64">
        <v>1.819879</v>
      </c>
      <c r="M64">
        <v>-69.865503000000004</v>
      </c>
      <c r="N64">
        <v>103.350505</v>
      </c>
      <c r="O64">
        <v>-5.6279999999999997E-2</v>
      </c>
    </row>
    <row r="65" spans="1:15">
      <c r="A65" t="s">
        <v>201</v>
      </c>
      <c r="B65">
        <v>275.482575</v>
      </c>
      <c r="C65">
        <v>4977.8510640000004</v>
      </c>
      <c r="D65">
        <v>91.428736000000001</v>
      </c>
      <c r="E65">
        <v>2160388.2365939999</v>
      </c>
      <c r="F65">
        <v>316.05100700000003</v>
      </c>
      <c r="G65">
        <v>316.31643600000001</v>
      </c>
      <c r="H65">
        <v>55.112693999999998</v>
      </c>
      <c r="I65">
        <v>2.3041469999999999</v>
      </c>
      <c r="J65">
        <v>0.28115400000000002</v>
      </c>
      <c r="K65">
        <v>203.601775</v>
      </c>
      <c r="L65">
        <v>2.0702430000000001</v>
      </c>
      <c r="M65">
        <v>-69.835503000000003</v>
      </c>
      <c r="N65">
        <v>103.350505</v>
      </c>
      <c r="O65">
        <v>-9.0542999999999998E-2</v>
      </c>
    </row>
    <row r="66" spans="1:15">
      <c r="A66" t="s">
        <v>202</v>
      </c>
      <c r="B66">
        <v>207.66649000000001</v>
      </c>
      <c r="C66">
        <v>4982.213581</v>
      </c>
      <c r="D66">
        <v>86.009744999999995</v>
      </c>
      <c r="E66">
        <v>1291249.78045</v>
      </c>
      <c r="F66">
        <v>251.634308</v>
      </c>
      <c r="G66">
        <v>251.11110400000001</v>
      </c>
      <c r="H66">
        <v>67.062132000000005</v>
      </c>
      <c r="I66">
        <v>3.8584429999999998</v>
      </c>
      <c r="J66">
        <v>0.79166499999999995</v>
      </c>
      <c r="K66">
        <v>142.930893</v>
      </c>
      <c r="L66">
        <v>1.8675539999999999</v>
      </c>
      <c r="M66">
        <v>-69.805503000000002</v>
      </c>
      <c r="N66">
        <v>103.350505</v>
      </c>
      <c r="O66">
        <v>-0.118703</v>
      </c>
    </row>
    <row r="67" spans="1:15">
      <c r="A67" t="s">
        <v>289</v>
      </c>
      <c r="B67">
        <v>209.47823299999999</v>
      </c>
      <c r="C67">
        <v>4980.4531559999996</v>
      </c>
      <c r="D67">
        <v>85.440244000000007</v>
      </c>
      <c r="E67">
        <v>1311556.973546</v>
      </c>
      <c r="F67">
        <v>253.737764</v>
      </c>
      <c r="G67">
        <v>253.19697300000001</v>
      </c>
      <c r="H67">
        <v>66.100345000000004</v>
      </c>
      <c r="I67">
        <v>3.7973590000000002</v>
      </c>
      <c r="J67">
        <v>2.2510150000000002</v>
      </c>
      <c r="K67">
        <v>155.263339</v>
      </c>
      <c r="L67">
        <v>1.6800630000000001</v>
      </c>
      <c r="M67">
        <v>-69.775503</v>
      </c>
      <c r="N67">
        <v>103.350505</v>
      </c>
      <c r="O67">
        <v>-0.11519600000000001</v>
      </c>
    </row>
    <row r="68" spans="1:15">
      <c r="A68" t="s">
        <v>290</v>
      </c>
      <c r="B68">
        <v>213.21282099999999</v>
      </c>
      <c r="C68">
        <v>4980.5013410000001</v>
      </c>
      <c r="D68">
        <v>89.692589999999996</v>
      </c>
      <c r="E68">
        <v>1353920.6947939999</v>
      </c>
      <c r="F68">
        <v>254.67979800000001</v>
      </c>
      <c r="G68">
        <v>254.85924900000001</v>
      </c>
      <c r="H68">
        <v>68.295923000000002</v>
      </c>
      <c r="I68">
        <v>3.6785770000000002</v>
      </c>
      <c r="J68">
        <v>0.78523500000000002</v>
      </c>
      <c r="K68">
        <v>150.30334099999999</v>
      </c>
      <c r="L68">
        <v>1.8829210000000001</v>
      </c>
      <c r="M68">
        <v>-69.745502999999999</v>
      </c>
      <c r="N68">
        <v>103.350505</v>
      </c>
      <c r="O68">
        <v>-9.6651000000000001E-2</v>
      </c>
    </row>
    <row r="69" spans="1:15">
      <c r="A69" t="s">
        <v>291</v>
      </c>
      <c r="B69">
        <v>213.59970100000001</v>
      </c>
      <c r="C69">
        <v>4980.3852909999996</v>
      </c>
      <c r="D69">
        <v>85.863855000000001</v>
      </c>
      <c r="E69">
        <v>1358348.1178560001</v>
      </c>
      <c r="F69">
        <v>257.41055899999998</v>
      </c>
      <c r="G69">
        <v>257.10216100000002</v>
      </c>
      <c r="H69">
        <v>65.273916</v>
      </c>
      <c r="I69">
        <v>3.6665009999999998</v>
      </c>
      <c r="J69">
        <v>0.68323599999999995</v>
      </c>
      <c r="K69">
        <v>147.30593099999999</v>
      </c>
      <c r="L69">
        <v>1.8929309999999999</v>
      </c>
      <c r="M69">
        <v>-69.715502999999998</v>
      </c>
      <c r="N69">
        <v>103.350505</v>
      </c>
      <c r="O69">
        <v>-7.7424000000000007E-2</v>
      </c>
    </row>
    <row r="70" spans="1:15">
      <c r="A70" t="s">
        <v>292</v>
      </c>
      <c r="B70">
        <v>212.983508</v>
      </c>
      <c r="C70">
        <v>4980.598602</v>
      </c>
      <c r="D70">
        <v>86.881795999999994</v>
      </c>
      <c r="E70">
        <v>1351299.9009990001</v>
      </c>
      <c r="F70">
        <v>255.93710899999999</v>
      </c>
      <c r="G70">
        <v>255.97811799999999</v>
      </c>
      <c r="H70">
        <v>66.219781999999995</v>
      </c>
      <c r="I70">
        <v>3.6857829999999998</v>
      </c>
      <c r="J70">
        <v>0.75953199999999998</v>
      </c>
      <c r="K70">
        <v>148.306859</v>
      </c>
      <c r="L70">
        <v>1.878223</v>
      </c>
      <c r="M70">
        <v>-69.685502999999997</v>
      </c>
      <c r="N70">
        <v>103.350505</v>
      </c>
      <c r="O70">
        <v>-6.4359E-2</v>
      </c>
    </row>
    <row r="71" spans="1:15">
      <c r="A71" t="s">
        <v>293</v>
      </c>
      <c r="B71">
        <v>213.10264699999999</v>
      </c>
      <c r="C71">
        <v>4980.5789180000002</v>
      </c>
      <c r="D71">
        <v>90.530793000000003</v>
      </c>
      <c r="E71">
        <v>1352661.2114830001</v>
      </c>
      <c r="F71">
        <v>254.852341</v>
      </c>
      <c r="G71">
        <v>254.364124</v>
      </c>
      <c r="H71">
        <v>68.966252999999995</v>
      </c>
      <c r="I71">
        <v>3.6820590000000002</v>
      </c>
      <c r="J71">
        <v>0.43940699999999999</v>
      </c>
      <c r="K71">
        <v>144.969673</v>
      </c>
      <c r="L71">
        <v>1.988437</v>
      </c>
      <c r="M71">
        <v>-69.655502999999996</v>
      </c>
      <c r="N71">
        <v>103.350505</v>
      </c>
      <c r="O71">
        <v>-8.3948999999999996E-2</v>
      </c>
    </row>
    <row r="72" spans="1:15">
      <c r="A72" t="s">
        <v>294</v>
      </c>
      <c r="B72">
        <v>221.24060800000001</v>
      </c>
      <c r="C72">
        <v>4981.758194</v>
      </c>
      <c r="D72">
        <v>89.515564999999995</v>
      </c>
      <c r="E72">
        <v>1447282.9650930001</v>
      </c>
      <c r="F72">
        <v>262.67427400000003</v>
      </c>
      <c r="G72">
        <v>262.97992599999998</v>
      </c>
      <c r="H72">
        <v>65.925989999999999</v>
      </c>
      <c r="I72">
        <v>3.442145</v>
      </c>
      <c r="J72">
        <v>0.86260999999999999</v>
      </c>
      <c r="K72">
        <v>159.15580800000001</v>
      </c>
      <c r="L72">
        <v>1.8655809999999999</v>
      </c>
      <c r="M72">
        <v>-69.625502999999995</v>
      </c>
      <c r="N72">
        <v>103.350505</v>
      </c>
      <c r="O72">
        <v>-8.4810999999999998E-2</v>
      </c>
    </row>
    <row r="73" spans="1:15">
      <c r="A73" t="s">
        <v>295</v>
      </c>
      <c r="B73">
        <v>199.42026799999999</v>
      </c>
      <c r="C73">
        <v>4981.9343369999997</v>
      </c>
      <c r="D73">
        <v>89.969612999999995</v>
      </c>
      <c r="E73">
        <v>1200838.4523779999</v>
      </c>
      <c r="F73">
        <v>241.01519200000001</v>
      </c>
      <c r="G73">
        <v>240.95041000000001</v>
      </c>
      <c r="H73">
        <v>72.742526999999995</v>
      </c>
      <c r="I73">
        <v>4.1487129999999999</v>
      </c>
      <c r="J73">
        <v>0.347439</v>
      </c>
      <c r="K73">
        <v>128.689255</v>
      </c>
      <c r="L73">
        <v>2.0273439999999998</v>
      </c>
      <c r="M73">
        <v>-69.595502999999994</v>
      </c>
      <c r="N73">
        <v>103.350505</v>
      </c>
      <c r="O73">
        <v>-0.114481</v>
      </c>
    </row>
    <row r="74" spans="1:15">
      <c r="A74" t="s">
        <v>296</v>
      </c>
      <c r="B74">
        <v>204.37368599999999</v>
      </c>
      <c r="C74">
        <v>4981.8276249999999</v>
      </c>
      <c r="D74">
        <v>87.951997000000006</v>
      </c>
      <c r="E74">
        <v>1254750.820383</v>
      </c>
      <c r="F74">
        <v>247.25782100000001</v>
      </c>
      <c r="G74">
        <v>246.85561799999999</v>
      </c>
      <c r="H74">
        <v>69.566761999999997</v>
      </c>
      <c r="I74">
        <v>3.9703719999999998</v>
      </c>
      <c r="J74">
        <v>0.71942099999999998</v>
      </c>
      <c r="K74">
        <v>139.69880499999999</v>
      </c>
      <c r="L74">
        <v>1.891807</v>
      </c>
      <c r="M74">
        <v>-69.865503000000004</v>
      </c>
      <c r="N74">
        <v>103.380505</v>
      </c>
      <c r="O74">
        <v>-9.4063999999999995E-2</v>
      </c>
    </row>
    <row r="75" spans="1:15">
      <c r="A75" t="s">
        <v>297</v>
      </c>
      <c r="B75">
        <v>209.89591799999999</v>
      </c>
      <c r="C75">
        <v>4980.9281080000001</v>
      </c>
      <c r="D75">
        <v>91.357838999999998</v>
      </c>
      <c r="E75">
        <v>1316261.3251700001</v>
      </c>
      <c r="F75">
        <v>250.661597</v>
      </c>
      <c r="G75">
        <v>250.78672900000001</v>
      </c>
      <c r="H75">
        <v>70.552042</v>
      </c>
      <c r="I75">
        <v>3.7841480000000001</v>
      </c>
      <c r="J75">
        <v>0.40772199999999997</v>
      </c>
      <c r="K75">
        <v>141.485299</v>
      </c>
      <c r="L75">
        <v>2.0047549999999998</v>
      </c>
      <c r="M75">
        <v>-69.835003</v>
      </c>
      <c r="N75">
        <v>103.380505</v>
      </c>
      <c r="O75">
        <v>-4.1801999999999999E-2</v>
      </c>
    </row>
    <row r="76" spans="1:15">
      <c r="A76" t="s">
        <v>298</v>
      </c>
      <c r="B76">
        <v>259.08250700000002</v>
      </c>
      <c r="C76">
        <v>4977.7717620000003</v>
      </c>
      <c r="D76">
        <v>83.896767999999994</v>
      </c>
      <c r="E76">
        <v>1929655.035719</v>
      </c>
      <c r="F76">
        <v>303.46424100000002</v>
      </c>
      <c r="G76">
        <v>303.58158500000002</v>
      </c>
      <c r="H76">
        <v>53.510649000000001</v>
      </c>
      <c r="I76">
        <v>2.5796169999999998</v>
      </c>
      <c r="J76">
        <v>0.72516800000000003</v>
      </c>
      <c r="K76">
        <v>192.33866</v>
      </c>
      <c r="L76">
        <v>1.8749199999999999</v>
      </c>
      <c r="M76">
        <v>-69.805503000000002</v>
      </c>
      <c r="N76">
        <v>103.380505</v>
      </c>
      <c r="O76">
        <v>-8.6229E-2</v>
      </c>
    </row>
    <row r="77" spans="1:15">
      <c r="A77" t="s">
        <v>299</v>
      </c>
      <c r="B77">
        <v>204.753919</v>
      </c>
      <c r="C77">
        <v>4981.8664269999999</v>
      </c>
      <c r="D77">
        <v>90.228123999999994</v>
      </c>
      <c r="E77">
        <v>1258938.553017</v>
      </c>
      <c r="F77">
        <v>246.078035</v>
      </c>
      <c r="G77">
        <v>246.16450900000001</v>
      </c>
      <c r="H77">
        <v>71.248298000000005</v>
      </c>
      <c r="I77">
        <v>3.9571960000000002</v>
      </c>
      <c r="J77">
        <v>0.72029399999999999</v>
      </c>
      <c r="K77">
        <v>141.24968799999999</v>
      </c>
      <c r="L77">
        <v>1.900145</v>
      </c>
      <c r="M77">
        <v>-69.775503</v>
      </c>
      <c r="N77">
        <v>103.380505</v>
      </c>
      <c r="O77">
        <v>-8.1433000000000005E-2</v>
      </c>
    </row>
    <row r="78" spans="1:15">
      <c r="A78" t="s">
        <v>300</v>
      </c>
      <c r="B78">
        <v>259.30919999999998</v>
      </c>
      <c r="C78">
        <v>4978.8843379999998</v>
      </c>
      <c r="D78">
        <v>98.628696000000005</v>
      </c>
      <c r="E78">
        <v>1932754.9916089999</v>
      </c>
      <c r="F78">
        <v>297.18575399999997</v>
      </c>
      <c r="G78">
        <v>297.17001900000002</v>
      </c>
      <c r="H78">
        <v>62.856431000000001</v>
      </c>
      <c r="I78">
        <v>2.5760559999999999</v>
      </c>
      <c r="J78">
        <v>0.62877499999999997</v>
      </c>
      <c r="K78">
        <v>198.48305300000001</v>
      </c>
      <c r="L78">
        <v>1.9549289999999999</v>
      </c>
      <c r="M78">
        <v>-69.745502999999999</v>
      </c>
      <c r="N78">
        <v>103.380505</v>
      </c>
      <c r="O78">
        <v>-8.4272E-2</v>
      </c>
    </row>
    <row r="79" spans="1:15">
      <c r="A79" t="s">
        <v>301</v>
      </c>
      <c r="B79">
        <v>252.04098400000001</v>
      </c>
      <c r="C79">
        <v>4978.4294689999997</v>
      </c>
      <c r="D79">
        <v>91.247658999999999</v>
      </c>
      <c r="E79">
        <v>1834611.859159</v>
      </c>
      <c r="F79">
        <v>292.641728</v>
      </c>
      <c r="G79">
        <v>292.96063199999998</v>
      </c>
      <c r="H79">
        <v>59.687646999999998</v>
      </c>
      <c r="I79">
        <v>2.7136149999999999</v>
      </c>
      <c r="J79">
        <v>3.5467970000000002</v>
      </c>
      <c r="K79">
        <v>204.70916600000001</v>
      </c>
      <c r="L79">
        <v>1.617526</v>
      </c>
      <c r="M79">
        <v>-69.715502999999998</v>
      </c>
      <c r="N79">
        <v>103.380505</v>
      </c>
      <c r="O79">
        <v>-9.2757000000000006E-2</v>
      </c>
    </row>
    <row r="80" spans="1:15">
      <c r="A80" t="s">
        <v>302</v>
      </c>
      <c r="B80">
        <v>234.677514</v>
      </c>
      <c r="C80">
        <v>4980.6450880000002</v>
      </c>
      <c r="D80">
        <v>86.883498000000003</v>
      </c>
      <c r="E80">
        <v>1610574.8847980001</v>
      </c>
      <c r="F80">
        <v>277.94127400000002</v>
      </c>
      <c r="G80">
        <v>277.67168299999997</v>
      </c>
      <c r="H80">
        <v>60.657102999999999</v>
      </c>
      <c r="I80">
        <v>3.0924640000000001</v>
      </c>
      <c r="J80">
        <v>0.74116400000000004</v>
      </c>
      <c r="K80">
        <v>169.754176</v>
      </c>
      <c r="L80">
        <v>1.8825369999999999</v>
      </c>
      <c r="M80">
        <v>-69.685502999999997</v>
      </c>
      <c r="N80">
        <v>103.380505</v>
      </c>
      <c r="O80">
        <v>-0.12081500000000001</v>
      </c>
    </row>
    <row r="81" spans="1:15">
      <c r="A81" t="s">
        <v>303</v>
      </c>
      <c r="B81">
        <v>204.63931700000001</v>
      </c>
      <c r="C81">
        <v>4981.0351039999996</v>
      </c>
      <c r="D81">
        <v>88.111014999999995</v>
      </c>
      <c r="E81">
        <v>1257675.6352609999</v>
      </c>
      <c r="F81">
        <v>246.87964299999999</v>
      </c>
      <c r="G81">
        <v>247.037834</v>
      </c>
      <c r="H81">
        <v>69.611455000000007</v>
      </c>
      <c r="I81">
        <v>3.9605090000000001</v>
      </c>
      <c r="J81">
        <v>1.0601929999999999</v>
      </c>
      <c r="K81">
        <v>143.932739</v>
      </c>
      <c r="L81">
        <v>1.8238570000000001</v>
      </c>
      <c r="M81">
        <v>-69.655502999999996</v>
      </c>
      <c r="N81">
        <v>103.380505</v>
      </c>
      <c r="O81">
        <v>-9.4035999999999995E-2</v>
      </c>
    </row>
    <row r="82" spans="1:15">
      <c r="A82" t="s">
        <v>304</v>
      </c>
      <c r="B82">
        <v>213.858407</v>
      </c>
      <c r="C82">
        <v>4980.3562080000002</v>
      </c>
      <c r="D82">
        <v>83.259405999999998</v>
      </c>
      <c r="E82">
        <v>1361312.794763</v>
      </c>
      <c r="F82">
        <v>259.16706299999998</v>
      </c>
      <c r="G82">
        <v>258.72141199999999</v>
      </c>
      <c r="H82">
        <v>63.225048999999999</v>
      </c>
      <c r="I82">
        <v>3.6584949999999998</v>
      </c>
      <c r="J82">
        <v>0.59806199999999998</v>
      </c>
      <c r="K82">
        <v>144.71033499999999</v>
      </c>
      <c r="L82">
        <v>1.9059870000000001</v>
      </c>
      <c r="M82">
        <v>-69.625502999999995</v>
      </c>
      <c r="N82">
        <v>103.380505</v>
      </c>
      <c r="O82">
        <v>-9.4203999999999996E-2</v>
      </c>
    </row>
    <row r="83" spans="1:15">
      <c r="A83" t="s">
        <v>305</v>
      </c>
      <c r="B83">
        <v>247.62558100000001</v>
      </c>
      <c r="C83">
        <v>4979.2516320000004</v>
      </c>
      <c r="D83">
        <v>83.433366000000007</v>
      </c>
      <c r="E83">
        <v>1776247.8131490001</v>
      </c>
      <c r="F83">
        <v>292.10414300000002</v>
      </c>
      <c r="G83">
        <v>292.38511699999998</v>
      </c>
      <c r="H83">
        <v>55.465485000000001</v>
      </c>
      <c r="I83">
        <v>2.803242</v>
      </c>
      <c r="J83">
        <v>0.62919700000000001</v>
      </c>
      <c r="K83">
        <v>179.12188800000001</v>
      </c>
      <c r="L83">
        <v>1.8978619999999999</v>
      </c>
      <c r="M83">
        <v>-69.595502999999994</v>
      </c>
      <c r="N83">
        <v>103.380505</v>
      </c>
      <c r="O83">
        <v>-9.1269000000000003E-2</v>
      </c>
    </row>
  </sheetData>
  <sheetCalcPr fullCalcOnLoad="1"/>
  <phoneticPr fontId="1" type="noConversion"/>
  <pageMargins left="0.75" right="0.75" top="1" bottom="1" header="0.5" footer="0.5"/>
  <pageSetup paperSize="0" orientation="portrait" horizontalDpi="4294967292" verticalDpi="4294967292"/>
  <headerFooter>
    <oddHeader>&amp;CFossil Bison Orthodentine_x000D_ Location 2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83"/>
  <sheetViews>
    <sheetView tabSelected="1" view="pageLayout" workbookViewId="0">
      <selection sqref="A1:XFD1048576"/>
    </sheetView>
  </sheetViews>
  <sheetFormatPr baseColWidth="10" defaultColWidth="7.5703125" defaultRowHeight="13"/>
  <cols>
    <col min="1" max="1" width="18.7109375" customWidth="1"/>
  </cols>
  <sheetData>
    <row r="1" spans="1:21" ht="14">
      <c r="A1" t="s">
        <v>49</v>
      </c>
      <c r="R1" t="s">
        <v>50</v>
      </c>
      <c r="S1">
        <f>AVERAGE(H:H)</f>
        <v>43.367099625000016</v>
      </c>
      <c r="T1" t="s">
        <v>51</v>
      </c>
      <c r="U1">
        <f>AVERAGE(I:I)</f>
        <v>1.6208220250000001</v>
      </c>
    </row>
    <row r="2" spans="1:21" ht="14">
      <c r="A2" t="s">
        <v>52</v>
      </c>
      <c r="R2" t="s">
        <v>53</v>
      </c>
      <c r="S2">
        <f>STDEV(H:H)</f>
        <v>6.7985907799698992</v>
      </c>
      <c r="T2" t="s">
        <v>54</v>
      </c>
      <c r="U2">
        <f>STDEV(I:I)</f>
        <v>0.50383254479605588</v>
      </c>
    </row>
    <row r="3" spans="1:21" ht="14">
      <c r="A3" t="s">
        <v>55</v>
      </c>
      <c r="B3" t="s">
        <v>56</v>
      </c>
      <c r="C3" t="s">
        <v>57</v>
      </c>
      <c r="D3" t="s">
        <v>58</v>
      </c>
      <c r="E3" t="s">
        <v>59</v>
      </c>
      <c r="F3" t="s">
        <v>60</v>
      </c>
      <c r="G3" t="s">
        <v>61</v>
      </c>
      <c r="H3" t="s">
        <v>62</v>
      </c>
      <c r="I3" t="s">
        <v>63</v>
      </c>
      <c r="J3" t="s">
        <v>64</v>
      </c>
      <c r="K3" t="s">
        <v>65</v>
      </c>
      <c r="L3" t="s">
        <v>66</v>
      </c>
      <c r="M3" t="s">
        <v>67</v>
      </c>
      <c r="N3" t="s">
        <v>68</v>
      </c>
      <c r="O3" t="s">
        <v>69</v>
      </c>
    </row>
    <row r="4" spans="1:21" ht="14">
      <c r="A4" t="s">
        <v>306</v>
      </c>
      <c r="B4">
        <v>404.23743300000001</v>
      </c>
      <c r="C4">
        <v>4970.9729189999998</v>
      </c>
      <c r="D4">
        <v>117.001938</v>
      </c>
      <c r="E4">
        <v>4427985.4679060001</v>
      </c>
      <c r="F4">
        <v>435.96427699999998</v>
      </c>
      <c r="G4">
        <v>436.10211600000002</v>
      </c>
      <c r="H4">
        <v>49.263446000000002</v>
      </c>
      <c r="I4">
        <v>1.1226259999999999</v>
      </c>
      <c r="J4">
        <v>1.7444000000000001E-2</v>
      </c>
      <c r="K4">
        <v>323.20006799999999</v>
      </c>
      <c r="L4">
        <v>2.6573790000000002</v>
      </c>
      <c r="M4">
        <v>-69.868503000000004</v>
      </c>
      <c r="N4">
        <v>102.18600499999999</v>
      </c>
      <c r="O4">
        <v>0.14007900000000001</v>
      </c>
    </row>
    <row r="5" spans="1:21" ht="14">
      <c r="A5" t="s">
        <v>307</v>
      </c>
      <c r="B5">
        <v>651.14152000000001</v>
      </c>
      <c r="C5">
        <v>4955.7897309999998</v>
      </c>
      <c r="D5">
        <v>98.679383000000001</v>
      </c>
      <c r="E5">
        <v>11043462.986129001</v>
      </c>
      <c r="F5">
        <v>688.15118700000005</v>
      </c>
      <c r="G5">
        <v>688.807365</v>
      </c>
      <c r="H5">
        <v>26.309259000000001</v>
      </c>
      <c r="I5">
        <v>0.44875300000000001</v>
      </c>
      <c r="J5">
        <v>1.8154E-2</v>
      </c>
      <c r="K5">
        <v>559.51560900000004</v>
      </c>
      <c r="L5">
        <v>2.5744500000000001</v>
      </c>
      <c r="M5">
        <v>-69.838503000000003</v>
      </c>
      <c r="N5">
        <v>102.18600499999999</v>
      </c>
      <c r="O5">
        <v>-0.19791600000000001</v>
      </c>
    </row>
    <row r="6" spans="1:21" ht="14">
      <c r="A6" t="s">
        <v>308</v>
      </c>
      <c r="B6">
        <v>348.36044099999998</v>
      </c>
      <c r="C6">
        <v>4972.6879049999998</v>
      </c>
      <c r="D6">
        <v>87.706522000000007</v>
      </c>
      <c r="E6">
        <v>3344455.7168459999</v>
      </c>
      <c r="F6">
        <v>390.87888099999998</v>
      </c>
      <c r="G6">
        <v>390.88311599999997</v>
      </c>
      <c r="H6">
        <v>42.491689000000001</v>
      </c>
      <c r="I6">
        <v>1.486845</v>
      </c>
      <c r="J6">
        <v>0.89335699999999996</v>
      </c>
      <c r="K6">
        <v>285.82727299999999</v>
      </c>
      <c r="L6">
        <v>1.852938</v>
      </c>
      <c r="M6">
        <v>-69.808503000000002</v>
      </c>
      <c r="N6">
        <v>102.18600499999999</v>
      </c>
      <c r="O6">
        <v>-0.13777200000000001</v>
      </c>
    </row>
    <row r="7" spans="1:21" ht="14">
      <c r="A7" t="s">
        <v>309</v>
      </c>
      <c r="B7">
        <v>246.63498999999999</v>
      </c>
      <c r="C7">
        <v>4978.8453900000004</v>
      </c>
      <c r="D7">
        <v>91.591133999999997</v>
      </c>
      <c r="E7">
        <v>1763284.408576</v>
      </c>
      <c r="F7">
        <v>287.77208999999999</v>
      </c>
      <c r="G7">
        <v>287.40459199999998</v>
      </c>
      <c r="H7">
        <v>61.112082000000001</v>
      </c>
      <c r="I7">
        <v>2.82362</v>
      </c>
      <c r="J7">
        <v>0.45156200000000002</v>
      </c>
      <c r="K7">
        <v>179.35046299999999</v>
      </c>
      <c r="L7">
        <v>1.98777</v>
      </c>
      <c r="M7">
        <v>-69.778503000000001</v>
      </c>
      <c r="N7">
        <v>102.18600499999999</v>
      </c>
      <c r="O7">
        <v>-6.9927000000000003E-2</v>
      </c>
    </row>
    <row r="8" spans="1:21" ht="14">
      <c r="A8" t="s">
        <v>310</v>
      </c>
      <c r="B8">
        <v>384.06252799999999</v>
      </c>
      <c r="C8">
        <v>4971.5955320000003</v>
      </c>
      <c r="D8">
        <v>83.062213</v>
      </c>
      <c r="E8">
        <v>4019169.762536</v>
      </c>
      <c r="F8">
        <v>428.18583000000001</v>
      </c>
      <c r="G8">
        <v>428.95293600000002</v>
      </c>
      <c r="H8">
        <v>36.708796999999997</v>
      </c>
      <c r="I8">
        <v>1.236971</v>
      </c>
      <c r="J8">
        <v>7.0858000000000004E-2</v>
      </c>
      <c r="K8">
        <v>292.993064</v>
      </c>
      <c r="L8">
        <v>2.2715299999999998</v>
      </c>
      <c r="M8">
        <v>-69.748502999999999</v>
      </c>
      <c r="N8">
        <v>102.18600499999999</v>
      </c>
      <c r="O8">
        <v>-7.9491000000000006E-2</v>
      </c>
    </row>
    <row r="9" spans="1:21" ht="14">
      <c r="A9" t="s">
        <v>225</v>
      </c>
      <c r="B9">
        <v>400.46960200000001</v>
      </c>
      <c r="C9">
        <v>4970.8016550000002</v>
      </c>
      <c r="D9">
        <v>88.628415000000004</v>
      </c>
      <c r="E9">
        <v>4350125.1626089998</v>
      </c>
      <c r="F9">
        <v>441.67562500000003</v>
      </c>
      <c r="G9">
        <v>442.53400399999998</v>
      </c>
      <c r="H9">
        <v>37.649301999999999</v>
      </c>
      <c r="I9">
        <v>1.1426799999999999</v>
      </c>
      <c r="J9">
        <v>0.57945400000000002</v>
      </c>
      <c r="K9">
        <v>334.12939499999999</v>
      </c>
      <c r="L9">
        <v>1.932833</v>
      </c>
      <c r="M9">
        <v>-69.718502999999998</v>
      </c>
      <c r="N9">
        <v>102.18600499999999</v>
      </c>
      <c r="O9">
        <v>-8.2697999999999994E-2</v>
      </c>
    </row>
    <row r="10" spans="1:21" ht="14">
      <c r="A10" t="s">
        <v>226</v>
      </c>
      <c r="B10">
        <v>403.830217</v>
      </c>
      <c r="C10">
        <v>4970.6104859999996</v>
      </c>
      <c r="D10">
        <v>86.488842000000005</v>
      </c>
      <c r="E10">
        <v>4419537.1163290003</v>
      </c>
      <c r="F10">
        <v>447.25323100000003</v>
      </c>
      <c r="G10">
        <v>446.93355600000001</v>
      </c>
      <c r="H10">
        <v>36.450754000000003</v>
      </c>
      <c r="I10">
        <v>1.12469</v>
      </c>
      <c r="J10">
        <v>9.3574000000000004E-2</v>
      </c>
      <c r="K10">
        <v>318.20884599999999</v>
      </c>
      <c r="L10">
        <v>2.2398159999999998</v>
      </c>
      <c r="M10">
        <v>-69.688502999999997</v>
      </c>
      <c r="N10">
        <v>102.18600499999999</v>
      </c>
      <c r="O10">
        <v>-8.3698999999999996E-2</v>
      </c>
    </row>
    <row r="11" spans="1:21" ht="14">
      <c r="A11" t="s">
        <v>227</v>
      </c>
      <c r="B11">
        <v>287.46085399999998</v>
      </c>
      <c r="C11">
        <v>4977.0413980000003</v>
      </c>
      <c r="D11">
        <v>82.946229000000002</v>
      </c>
      <c r="E11">
        <v>2337201.1103699999</v>
      </c>
      <c r="F11">
        <v>332.31433900000002</v>
      </c>
      <c r="G11">
        <v>332.46327400000001</v>
      </c>
      <c r="H11">
        <v>48.071030999999998</v>
      </c>
      <c r="I11">
        <v>2.1294879999999998</v>
      </c>
      <c r="J11">
        <v>0.24295900000000001</v>
      </c>
      <c r="K11">
        <v>208.81309400000001</v>
      </c>
      <c r="L11">
        <v>2.0607259999999998</v>
      </c>
      <c r="M11">
        <v>-69.658502999999996</v>
      </c>
      <c r="N11">
        <v>102.18600499999999</v>
      </c>
      <c r="O11">
        <v>-8.7190000000000004E-2</v>
      </c>
    </row>
    <row r="12" spans="1:21" ht="14">
      <c r="A12" t="s">
        <v>228</v>
      </c>
      <c r="B12">
        <v>286.900373</v>
      </c>
      <c r="C12">
        <v>4977.1270690000001</v>
      </c>
      <c r="D12">
        <v>87.863273000000007</v>
      </c>
      <c r="E12">
        <v>2328771.667471</v>
      </c>
      <c r="F12">
        <v>329.10356100000001</v>
      </c>
      <c r="G12">
        <v>329.38507800000002</v>
      </c>
      <c r="H12">
        <v>51.012751999999999</v>
      </c>
      <c r="I12">
        <v>2.1372330000000002</v>
      </c>
      <c r="J12">
        <v>0.73178799999999999</v>
      </c>
      <c r="K12">
        <v>222.40209400000001</v>
      </c>
      <c r="L12">
        <v>1.8886149999999999</v>
      </c>
      <c r="M12">
        <v>-69.628502999999995</v>
      </c>
      <c r="N12">
        <v>102.18600499999999</v>
      </c>
      <c r="O12">
        <v>-9.2077999999999993E-2</v>
      </c>
    </row>
    <row r="13" spans="1:21" ht="14">
      <c r="A13" t="s">
        <v>229</v>
      </c>
      <c r="B13">
        <v>329.213954</v>
      </c>
      <c r="C13">
        <v>4974.7884839999997</v>
      </c>
      <c r="D13">
        <v>87.472128999999995</v>
      </c>
      <c r="E13">
        <v>3008265.308987</v>
      </c>
      <c r="F13">
        <v>371.23326700000001</v>
      </c>
      <c r="G13">
        <v>371.868585</v>
      </c>
      <c r="H13">
        <v>44.683425</v>
      </c>
      <c r="I13">
        <v>1.653707</v>
      </c>
      <c r="J13">
        <v>0.22886400000000001</v>
      </c>
      <c r="K13">
        <v>252.99662699999999</v>
      </c>
      <c r="L13">
        <v>2.0901360000000002</v>
      </c>
      <c r="M13">
        <v>-69.599002999999996</v>
      </c>
      <c r="N13">
        <v>102.18600499999999</v>
      </c>
      <c r="O13">
        <v>-6.1335000000000001E-2</v>
      </c>
    </row>
    <row r="14" spans="1:21" ht="14">
      <c r="A14" t="s">
        <v>230</v>
      </c>
      <c r="B14">
        <v>240.73426599999999</v>
      </c>
      <c r="C14">
        <v>4980.7514890000002</v>
      </c>
      <c r="D14">
        <v>85.411946</v>
      </c>
      <c r="E14">
        <v>1687055.21805</v>
      </c>
      <c r="F14">
        <v>284.37866400000001</v>
      </c>
      <c r="G14">
        <v>284.47010999999998</v>
      </c>
      <c r="H14">
        <v>58.262456999999998</v>
      </c>
      <c r="I14">
        <v>2.9523350000000002</v>
      </c>
      <c r="J14">
        <v>0.66212800000000005</v>
      </c>
      <c r="K14">
        <v>173.86684500000001</v>
      </c>
      <c r="L14">
        <v>1.8966700000000001</v>
      </c>
      <c r="M14">
        <v>-69.868503000000004</v>
      </c>
      <c r="N14">
        <v>102.216005</v>
      </c>
      <c r="O14">
        <v>-5.0000000000000001E-4</v>
      </c>
    </row>
    <row r="15" spans="1:21" ht="14">
      <c r="A15" t="s">
        <v>231</v>
      </c>
      <c r="B15">
        <v>336.16847799999999</v>
      </c>
      <c r="C15">
        <v>4974.4912430000004</v>
      </c>
      <c r="D15">
        <v>85.612454999999997</v>
      </c>
      <c r="E15">
        <v>3128308.392825</v>
      </c>
      <c r="F15">
        <v>378.88923899999998</v>
      </c>
      <c r="G15">
        <v>379.747049</v>
      </c>
      <c r="H15">
        <v>42.886144000000002</v>
      </c>
      <c r="I15">
        <v>1.5901540000000001</v>
      </c>
      <c r="J15">
        <v>0.71664300000000003</v>
      </c>
      <c r="K15">
        <v>270.29133200000001</v>
      </c>
      <c r="L15">
        <v>1.8837649999999999</v>
      </c>
      <c r="M15">
        <v>-69.838503000000003</v>
      </c>
      <c r="N15">
        <v>102.216005</v>
      </c>
      <c r="O15">
        <v>-2.6155000000000001E-2</v>
      </c>
    </row>
    <row r="16" spans="1:21" ht="14">
      <c r="A16" t="s">
        <v>232</v>
      </c>
      <c r="B16">
        <v>386.38616000000002</v>
      </c>
      <c r="C16">
        <v>4971.5094079999999</v>
      </c>
      <c r="D16">
        <v>88.717044999999999</v>
      </c>
      <c r="E16">
        <v>4065241.3177129999</v>
      </c>
      <c r="F16">
        <v>427.60371500000002</v>
      </c>
      <c r="G16">
        <v>428.41452099999998</v>
      </c>
      <c r="H16">
        <v>38.985106999999999</v>
      </c>
      <c r="I16">
        <v>1.222931</v>
      </c>
      <c r="J16">
        <v>0.78671199999999997</v>
      </c>
      <c r="K16">
        <v>323.10651300000001</v>
      </c>
      <c r="L16">
        <v>1.8792310000000001</v>
      </c>
      <c r="M16">
        <v>-69.808002999999999</v>
      </c>
      <c r="N16">
        <v>102.216005</v>
      </c>
      <c r="O16">
        <v>-6.9467000000000001E-2</v>
      </c>
    </row>
    <row r="17" spans="1:15" ht="14">
      <c r="A17" t="s">
        <v>233</v>
      </c>
      <c r="B17">
        <v>313.07387499999999</v>
      </c>
      <c r="C17">
        <v>4977.2626110000001</v>
      </c>
      <c r="D17">
        <v>88.748745</v>
      </c>
      <c r="E17">
        <v>2738769.0948910001</v>
      </c>
      <c r="F17">
        <v>355.21941800000002</v>
      </c>
      <c r="G17">
        <v>355.13584400000002</v>
      </c>
      <c r="H17">
        <v>47.513753000000001</v>
      </c>
      <c r="I17">
        <v>1.8173360000000001</v>
      </c>
      <c r="J17">
        <v>0.20888300000000001</v>
      </c>
      <c r="K17">
        <v>236.73836299999999</v>
      </c>
      <c r="L17">
        <v>2.1111260000000001</v>
      </c>
      <c r="M17">
        <v>-69.778503000000001</v>
      </c>
      <c r="N17">
        <v>102.216005</v>
      </c>
      <c r="O17">
        <v>-4.3845000000000002E-2</v>
      </c>
    </row>
    <row r="18" spans="1:15" ht="14">
      <c r="A18" t="s">
        <v>234</v>
      </c>
      <c r="B18">
        <v>405.56762900000001</v>
      </c>
      <c r="C18">
        <v>4970.6669849999998</v>
      </c>
      <c r="D18">
        <v>86.425596999999996</v>
      </c>
      <c r="E18">
        <v>4455638.9966019997</v>
      </c>
      <c r="F18">
        <v>448.117594</v>
      </c>
      <c r="G18">
        <v>448.70299999999997</v>
      </c>
      <c r="H18">
        <v>36.276235999999997</v>
      </c>
      <c r="I18">
        <v>1.1155900000000001</v>
      </c>
      <c r="J18">
        <v>0.171293</v>
      </c>
      <c r="K18">
        <v>325.85860700000001</v>
      </c>
      <c r="L18">
        <v>2.1359110000000001</v>
      </c>
      <c r="M18">
        <v>-69.749003000000002</v>
      </c>
      <c r="N18">
        <v>102.216005</v>
      </c>
      <c r="O18">
        <v>-2.0808E-2</v>
      </c>
    </row>
    <row r="19" spans="1:15" ht="14">
      <c r="A19" t="s">
        <v>235</v>
      </c>
      <c r="B19">
        <v>298.07541099999997</v>
      </c>
      <c r="C19">
        <v>4976.3380440000001</v>
      </c>
      <c r="D19">
        <v>82.998086999999998</v>
      </c>
      <c r="E19">
        <v>2499734.2306130002</v>
      </c>
      <c r="F19">
        <v>342.35279100000002</v>
      </c>
      <c r="G19">
        <v>343.04335800000001</v>
      </c>
      <c r="H19">
        <v>46.511034000000002</v>
      </c>
      <c r="I19">
        <v>1.990747</v>
      </c>
      <c r="J19">
        <v>6.7627000000000007E-2</v>
      </c>
      <c r="K19">
        <v>206.405722</v>
      </c>
      <c r="L19">
        <v>2.2789169999999999</v>
      </c>
      <c r="M19">
        <v>-69.718502999999998</v>
      </c>
      <c r="N19">
        <v>102.216005</v>
      </c>
      <c r="O19">
        <v>-9.9532999999999996E-2</v>
      </c>
    </row>
    <row r="20" spans="1:15" ht="14">
      <c r="A20" t="s">
        <v>236</v>
      </c>
      <c r="B20">
        <v>371.18517200000002</v>
      </c>
      <c r="C20">
        <v>4971.6138140000003</v>
      </c>
      <c r="D20">
        <v>86.101720999999998</v>
      </c>
      <c r="E20">
        <v>3768627.8177430001</v>
      </c>
      <c r="F20">
        <v>413.84381200000001</v>
      </c>
      <c r="G20">
        <v>414.49104699999998</v>
      </c>
      <c r="H20">
        <v>39.296605</v>
      </c>
      <c r="I20">
        <v>1.3192109999999999</v>
      </c>
      <c r="J20">
        <v>0.76792700000000003</v>
      </c>
      <c r="K20">
        <v>306.30787800000002</v>
      </c>
      <c r="L20">
        <v>1.873588</v>
      </c>
      <c r="M20">
        <v>-69.688502999999997</v>
      </c>
      <c r="N20">
        <v>102.216005</v>
      </c>
      <c r="O20">
        <v>-6.9638000000000005E-2</v>
      </c>
    </row>
    <row r="21" spans="1:15" ht="14">
      <c r="A21" t="s">
        <v>237</v>
      </c>
      <c r="B21">
        <v>348.23564599999997</v>
      </c>
      <c r="C21">
        <v>4973.7230769999996</v>
      </c>
      <c r="D21">
        <v>91.210969000000006</v>
      </c>
      <c r="E21">
        <v>3342206.488754</v>
      </c>
      <c r="F21">
        <v>388.74723399999999</v>
      </c>
      <c r="G21">
        <v>389.13305500000001</v>
      </c>
      <c r="H21">
        <v>44.204376000000003</v>
      </c>
      <c r="I21">
        <v>1.488156</v>
      </c>
      <c r="J21">
        <v>1.3444910000000001</v>
      </c>
      <c r="K21">
        <v>291.36843599999997</v>
      </c>
      <c r="L21">
        <v>1.7928630000000001</v>
      </c>
      <c r="M21">
        <v>-69.658502999999996</v>
      </c>
      <c r="N21">
        <v>102.216005</v>
      </c>
      <c r="O21">
        <v>-7.2439000000000003E-2</v>
      </c>
    </row>
    <row r="22" spans="1:15" ht="14">
      <c r="A22" t="s">
        <v>238</v>
      </c>
      <c r="B22">
        <v>228.15579700000001</v>
      </c>
      <c r="C22">
        <v>4980.4610789999997</v>
      </c>
      <c r="D22">
        <v>87.659920999999997</v>
      </c>
      <c r="E22">
        <v>1530221.492391</v>
      </c>
      <c r="F22">
        <v>270.84672699999999</v>
      </c>
      <c r="G22">
        <v>270.767583</v>
      </c>
      <c r="H22">
        <v>62.785412999999998</v>
      </c>
      <c r="I22">
        <v>3.2547320000000002</v>
      </c>
      <c r="J22">
        <v>0.631992</v>
      </c>
      <c r="K22">
        <v>162.04832400000001</v>
      </c>
      <c r="L22">
        <v>1.9135420000000001</v>
      </c>
      <c r="M22">
        <v>-69.628502999999995</v>
      </c>
      <c r="N22">
        <v>102.216005</v>
      </c>
      <c r="O22">
        <v>-6.0292999999999999E-2</v>
      </c>
    </row>
    <row r="23" spans="1:15" ht="14">
      <c r="A23" t="s">
        <v>239</v>
      </c>
      <c r="B23">
        <v>273.267202</v>
      </c>
      <c r="C23">
        <v>4979.7097199999998</v>
      </c>
      <c r="D23">
        <v>96.815918999999994</v>
      </c>
      <c r="E23">
        <v>2128453.781463</v>
      </c>
      <c r="F23">
        <v>311.59619300000003</v>
      </c>
      <c r="G23">
        <v>311.84332000000001</v>
      </c>
      <c r="H23">
        <v>58.796230999999999</v>
      </c>
      <c r="I23">
        <v>2.3395899999999998</v>
      </c>
      <c r="J23">
        <v>0.57752099999999995</v>
      </c>
      <c r="K23">
        <v>210.84648200000001</v>
      </c>
      <c r="L23">
        <v>1.963589</v>
      </c>
      <c r="M23">
        <v>-69.599002999999996</v>
      </c>
      <c r="N23">
        <v>102.216005</v>
      </c>
      <c r="O23">
        <v>-6.4573000000000005E-2</v>
      </c>
    </row>
    <row r="24" spans="1:15" ht="14">
      <c r="A24" t="s">
        <v>240</v>
      </c>
      <c r="B24">
        <v>315.901704</v>
      </c>
      <c r="C24">
        <v>4975.625129</v>
      </c>
      <c r="D24">
        <v>86.846495000000004</v>
      </c>
      <c r="E24">
        <v>2785067.3404930001</v>
      </c>
      <c r="F24">
        <v>358.60930000000002</v>
      </c>
      <c r="G24">
        <v>358.87083999999999</v>
      </c>
      <c r="H24">
        <v>46.107255000000002</v>
      </c>
      <c r="I24">
        <v>1.786537</v>
      </c>
      <c r="J24">
        <v>0.82348500000000002</v>
      </c>
      <c r="K24">
        <v>252.078427</v>
      </c>
      <c r="L24">
        <v>1.863996</v>
      </c>
      <c r="M24">
        <v>-69.868503000000004</v>
      </c>
      <c r="N24">
        <v>102.246505</v>
      </c>
      <c r="O24">
        <v>-1.7628999999999999E-2</v>
      </c>
    </row>
    <row r="25" spans="1:15" ht="14">
      <c r="A25" t="s">
        <v>241</v>
      </c>
      <c r="B25">
        <v>389.71100899999999</v>
      </c>
      <c r="C25">
        <v>4972.2001129999999</v>
      </c>
      <c r="D25">
        <v>83.560647000000003</v>
      </c>
      <c r="E25">
        <v>4131623.2647899999</v>
      </c>
      <c r="F25">
        <v>433.74531999999999</v>
      </c>
      <c r="G25">
        <v>434.33907499999998</v>
      </c>
      <c r="H25">
        <v>36.423045999999999</v>
      </c>
      <c r="I25">
        <v>1.2034499999999999</v>
      </c>
      <c r="J25">
        <v>0.90492399999999995</v>
      </c>
      <c r="K25">
        <v>325.15217799999999</v>
      </c>
      <c r="L25">
        <v>1.834948</v>
      </c>
      <c r="M25">
        <v>-69.838503000000003</v>
      </c>
      <c r="N25">
        <v>102.246005</v>
      </c>
      <c r="O25">
        <v>-4.6426000000000002E-2</v>
      </c>
    </row>
    <row r="26" spans="1:15" ht="14">
      <c r="A26" t="s">
        <v>242</v>
      </c>
      <c r="B26">
        <v>319.26996300000002</v>
      </c>
      <c r="C26">
        <v>4976.2953779999998</v>
      </c>
      <c r="D26">
        <v>90.246110000000002</v>
      </c>
      <c r="E26">
        <v>2840723.144719</v>
      </c>
      <c r="F26">
        <v>360.16311999999999</v>
      </c>
      <c r="G26">
        <v>360.62600099999997</v>
      </c>
      <c r="H26">
        <v>47.440457000000002</v>
      </c>
      <c r="I26">
        <v>1.751771</v>
      </c>
      <c r="J26">
        <v>0.26694099999999998</v>
      </c>
      <c r="K26">
        <v>246.22725700000001</v>
      </c>
      <c r="L26">
        <v>2.0746440000000002</v>
      </c>
      <c r="M26">
        <v>-69.808002999999999</v>
      </c>
      <c r="N26">
        <v>102.246005</v>
      </c>
      <c r="O26">
        <v>-8.9081999999999995E-2</v>
      </c>
    </row>
    <row r="27" spans="1:15" ht="14">
      <c r="A27" t="s">
        <v>243</v>
      </c>
      <c r="B27">
        <v>237.474794</v>
      </c>
      <c r="C27">
        <v>4979.8516570000002</v>
      </c>
      <c r="D27">
        <v>80.206452999999996</v>
      </c>
      <c r="E27">
        <v>1645674.822838</v>
      </c>
      <c r="F27">
        <v>283.82156500000002</v>
      </c>
      <c r="G27">
        <v>284.04073199999999</v>
      </c>
      <c r="H27">
        <v>55.395198999999998</v>
      </c>
      <c r="I27">
        <v>3.026024</v>
      </c>
      <c r="J27">
        <v>1.1339760000000001</v>
      </c>
      <c r="K27">
        <v>173.39113399999999</v>
      </c>
      <c r="L27">
        <v>1.782144</v>
      </c>
      <c r="M27">
        <v>-69.778503000000001</v>
      </c>
      <c r="N27">
        <v>102.246005</v>
      </c>
      <c r="O27">
        <v>-7.0667999999999995E-2</v>
      </c>
    </row>
    <row r="28" spans="1:15" ht="14">
      <c r="A28" t="s">
        <v>244</v>
      </c>
      <c r="B28">
        <v>346.23834399999998</v>
      </c>
      <c r="C28">
        <v>4973.7998580000003</v>
      </c>
      <c r="D28">
        <v>88.529747999999998</v>
      </c>
      <c r="E28">
        <v>3306311.9141799998</v>
      </c>
      <c r="F28">
        <v>387.87174399999998</v>
      </c>
      <c r="G28">
        <v>388.37502599999999</v>
      </c>
      <c r="H28">
        <v>43.137219000000002</v>
      </c>
      <c r="I28">
        <v>1.504335</v>
      </c>
      <c r="J28">
        <v>7.3653999999999997E-2</v>
      </c>
      <c r="K28">
        <v>259.74224199999998</v>
      </c>
      <c r="L28">
        <v>2.2895629999999998</v>
      </c>
      <c r="M28">
        <v>-69.749003000000002</v>
      </c>
      <c r="N28">
        <v>102.246005</v>
      </c>
      <c r="O28">
        <v>-9.0259000000000006E-2</v>
      </c>
    </row>
    <row r="29" spans="1:15" ht="14">
      <c r="A29" t="s">
        <v>245</v>
      </c>
      <c r="B29">
        <v>358.08986399999998</v>
      </c>
      <c r="C29">
        <v>4973.0029089999998</v>
      </c>
      <c r="D29">
        <v>81.743600999999998</v>
      </c>
      <c r="E29">
        <v>3522154.1462690001</v>
      </c>
      <c r="F29">
        <v>402.76493099999999</v>
      </c>
      <c r="G29">
        <v>403.71731499999999</v>
      </c>
      <c r="H29">
        <v>38.590856000000002</v>
      </c>
      <c r="I29">
        <v>1.411921</v>
      </c>
      <c r="J29">
        <v>0.76053199999999999</v>
      </c>
      <c r="K29">
        <v>290.66736300000002</v>
      </c>
      <c r="L29">
        <v>1.8582559999999999</v>
      </c>
      <c r="M29">
        <v>-69.718502999999998</v>
      </c>
      <c r="N29">
        <v>102.246005</v>
      </c>
      <c r="O29">
        <v>-8.6472999999999994E-2</v>
      </c>
    </row>
    <row r="30" spans="1:15" ht="14">
      <c r="A30" t="s">
        <v>335</v>
      </c>
      <c r="B30">
        <v>338.47347300000001</v>
      </c>
      <c r="C30">
        <v>4975.1998380000005</v>
      </c>
      <c r="D30">
        <v>89.350465</v>
      </c>
      <c r="E30">
        <v>3168616.3926269999</v>
      </c>
      <c r="F30">
        <v>379.59805499999999</v>
      </c>
      <c r="G30">
        <v>380.23486600000001</v>
      </c>
      <c r="H30">
        <v>44.473039999999997</v>
      </c>
      <c r="I30">
        <v>1.570149</v>
      </c>
      <c r="J30">
        <v>0.14741299999999999</v>
      </c>
      <c r="K30">
        <v>259.18494900000002</v>
      </c>
      <c r="L30">
        <v>2.173956</v>
      </c>
      <c r="M30">
        <v>-69.688502999999997</v>
      </c>
      <c r="N30">
        <v>102.246005</v>
      </c>
      <c r="O30">
        <v>-8.2511000000000001E-2</v>
      </c>
    </row>
    <row r="31" spans="1:15" ht="14">
      <c r="A31" t="s">
        <v>336</v>
      </c>
      <c r="B31">
        <v>356.39154500000001</v>
      </c>
      <c r="C31">
        <v>4974.0004209999997</v>
      </c>
      <c r="D31">
        <v>87.027565999999993</v>
      </c>
      <c r="E31">
        <v>3490802.8786940002</v>
      </c>
      <c r="F31">
        <v>398.63346300000001</v>
      </c>
      <c r="G31">
        <v>399.25727699999999</v>
      </c>
      <c r="H31">
        <v>41.269480999999999</v>
      </c>
      <c r="I31">
        <v>1.424887</v>
      </c>
      <c r="J31">
        <v>9.0882000000000004E-2</v>
      </c>
      <c r="K31">
        <v>270.82955800000002</v>
      </c>
      <c r="L31">
        <v>2.2470349999999999</v>
      </c>
      <c r="M31">
        <v>-69.658502999999996</v>
      </c>
      <c r="N31">
        <v>102.246005</v>
      </c>
      <c r="O31">
        <v>-7.8269000000000005E-2</v>
      </c>
    </row>
    <row r="32" spans="1:15" ht="14">
      <c r="A32" t="s">
        <v>337</v>
      </c>
      <c r="B32">
        <v>477.53226000000001</v>
      </c>
      <c r="C32">
        <v>4966.3401430000004</v>
      </c>
      <c r="D32">
        <v>81.519901000000004</v>
      </c>
      <c r="E32">
        <v>6080642.8050229996</v>
      </c>
      <c r="F32">
        <v>521.96375</v>
      </c>
      <c r="G32">
        <v>523.22361899999999</v>
      </c>
      <c r="H32">
        <v>29.290293999999999</v>
      </c>
      <c r="I32">
        <v>0.81674599999999997</v>
      </c>
      <c r="J32">
        <v>5.0427E-2</v>
      </c>
      <c r="K32">
        <v>381.77257500000002</v>
      </c>
      <c r="L32">
        <v>2.3218459999999999</v>
      </c>
      <c r="M32">
        <v>-69.628502999999995</v>
      </c>
      <c r="N32">
        <v>102.246005</v>
      </c>
      <c r="O32">
        <v>-9.6694000000000002E-2</v>
      </c>
    </row>
    <row r="33" spans="1:15" ht="14">
      <c r="A33" t="s">
        <v>338</v>
      </c>
      <c r="B33">
        <v>354.37182100000001</v>
      </c>
      <c r="C33">
        <v>4973.481726</v>
      </c>
      <c r="D33">
        <v>93.155135000000001</v>
      </c>
      <c r="E33">
        <v>3453701.8256609999</v>
      </c>
      <c r="F33">
        <v>393.918317</v>
      </c>
      <c r="G33">
        <v>394.413749</v>
      </c>
      <c r="H33">
        <v>44.411884999999998</v>
      </c>
      <c r="I33">
        <v>1.4400440000000001</v>
      </c>
      <c r="J33">
        <v>0.14618100000000001</v>
      </c>
      <c r="K33">
        <v>277.42573800000002</v>
      </c>
      <c r="L33">
        <v>2.1912280000000002</v>
      </c>
      <c r="M33">
        <v>-69.598502999999994</v>
      </c>
      <c r="N33">
        <v>102.246005</v>
      </c>
      <c r="O33">
        <v>-4.6841000000000001E-2</v>
      </c>
    </row>
    <row r="34" spans="1:15" ht="14">
      <c r="A34" t="s">
        <v>339</v>
      </c>
      <c r="B34">
        <v>352.08413999999999</v>
      </c>
      <c r="C34">
        <v>4972.6968120000001</v>
      </c>
      <c r="D34">
        <v>85.215041999999997</v>
      </c>
      <c r="E34">
        <v>3411919.2546299999</v>
      </c>
      <c r="F34">
        <v>395.11318199999999</v>
      </c>
      <c r="G34">
        <v>395.85015299999998</v>
      </c>
      <c r="H34">
        <v>40.874431000000001</v>
      </c>
      <c r="I34">
        <v>1.457449</v>
      </c>
      <c r="J34">
        <v>0.74937200000000004</v>
      </c>
      <c r="K34">
        <v>286.46755899999999</v>
      </c>
      <c r="L34">
        <v>1.874444</v>
      </c>
      <c r="M34">
        <v>-69.868503000000004</v>
      </c>
      <c r="N34">
        <v>102.276505</v>
      </c>
      <c r="O34">
        <v>-4.1863999999999998E-2</v>
      </c>
    </row>
    <row r="35" spans="1:15" ht="14">
      <c r="A35" t="s">
        <v>340</v>
      </c>
      <c r="B35">
        <v>464.398844</v>
      </c>
      <c r="C35">
        <v>4968.0216140000002</v>
      </c>
      <c r="D35">
        <v>86.590902999999997</v>
      </c>
      <c r="E35">
        <v>5765193.8574099997</v>
      </c>
      <c r="F35">
        <v>506.95890000000003</v>
      </c>
      <c r="G35">
        <v>507.42895499999997</v>
      </c>
      <c r="H35">
        <v>31.952154</v>
      </c>
      <c r="I35">
        <v>0.86172700000000002</v>
      </c>
      <c r="J35">
        <v>0.34407799999999999</v>
      </c>
      <c r="K35">
        <v>391.761437</v>
      </c>
      <c r="L35">
        <v>2.0160450000000001</v>
      </c>
      <c r="M35">
        <v>-69.838503000000003</v>
      </c>
      <c r="N35">
        <v>102.276005</v>
      </c>
      <c r="O35">
        <v>-3.9502000000000002E-2</v>
      </c>
    </row>
    <row r="36" spans="1:15" ht="14">
      <c r="A36" t="s">
        <v>341</v>
      </c>
      <c r="B36">
        <v>354.82201199999997</v>
      </c>
      <c r="C36">
        <v>4974.1339399999997</v>
      </c>
      <c r="D36">
        <v>84.474433000000005</v>
      </c>
      <c r="E36">
        <v>3461954.300673</v>
      </c>
      <c r="F36">
        <v>398.53958699999998</v>
      </c>
      <c r="G36">
        <v>398.98449199999999</v>
      </c>
      <c r="H36">
        <v>40.225315000000002</v>
      </c>
      <c r="I36">
        <v>1.4367989999999999</v>
      </c>
      <c r="J36">
        <v>0.75086699999999995</v>
      </c>
      <c r="K36">
        <v>288.80315200000001</v>
      </c>
      <c r="L36">
        <v>1.871181</v>
      </c>
      <c r="M36">
        <v>-69.808503000000002</v>
      </c>
      <c r="N36">
        <v>102.275505</v>
      </c>
      <c r="O36">
        <v>-7.7068999999999999E-2</v>
      </c>
    </row>
    <row r="37" spans="1:15" ht="14">
      <c r="A37" t="s">
        <v>342</v>
      </c>
      <c r="B37">
        <v>374.61721599999998</v>
      </c>
      <c r="C37">
        <v>4973.0901480000002</v>
      </c>
      <c r="D37">
        <v>84.490583000000001</v>
      </c>
      <c r="E37">
        <v>3834609.7428669999</v>
      </c>
      <c r="F37">
        <v>418.26532900000001</v>
      </c>
      <c r="G37">
        <v>418.76198900000003</v>
      </c>
      <c r="H37">
        <v>38.228085</v>
      </c>
      <c r="I37">
        <v>1.296896</v>
      </c>
      <c r="J37">
        <v>0.55552599999999996</v>
      </c>
      <c r="K37">
        <v>305.516366</v>
      </c>
      <c r="L37">
        <v>1.9239930000000001</v>
      </c>
      <c r="M37">
        <v>-69.778503000000001</v>
      </c>
      <c r="N37">
        <v>102.276005</v>
      </c>
      <c r="O37">
        <v>-4.3796000000000002E-2</v>
      </c>
    </row>
    <row r="38" spans="1:15" ht="14">
      <c r="A38" t="s">
        <v>343</v>
      </c>
      <c r="B38">
        <v>429.17666000000003</v>
      </c>
      <c r="C38">
        <v>4968.2090589999998</v>
      </c>
      <c r="D38">
        <v>81.662130000000005</v>
      </c>
      <c r="E38">
        <v>4960838.5428330004</v>
      </c>
      <c r="F38">
        <v>474.08099900000002</v>
      </c>
      <c r="G38">
        <v>474.80560500000001</v>
      </c>
      <c r="H38">
        <v>32.484634999999997</v>
      </c>
      <c r="I38">
        <v>1.0014860000000001</v>
      </c>
      <c r="J38">
        <v>0.20329800000000001</v>
      </c>
      <c r="K38">
        <v>347.89202</v>
      </c>
      <c r="L38">
        <v>2.0860699999999999</v>
      </c>
      <c r="M38">
        <v>-69.748502999999999</v>
      </c>
      <c r="N38">
        <v>102.275505</v>
      </c>
      <c r="O38">
        <v>-8.0106999999999998E-2</v>
      </c>
    </row>
    <row r="39" spans="1:15" ht="14">
      <c r="A39" t="s">
        <v>344</v>
      </c>
      <c r="B39">
        <v>423.37656500000003</v>
      </c>
      <c r="C39">
        <v>4968.4571390000001</v>
      </c>
      <c r="D39">
        <v>81.493801000000005</v>
      </c>
      <c r="E39">
        <v>4834200.2286759997</v>
      </c>
      <c r="F39">
        <v>467.99171000000001</v>
      </c>
      <c r="G39">
        <v>469.10204199999998</v>
      </c>
      <c r="H39">
        <v>32.839540999999997</v>
      </c>
      <c r="I39">
        <v>1.0277719999999999</v>
      </c>
      <c r="J39">
        <v>3.8309000000000003E-2</v>
      </c>
      <c r="K39">
        <v>324.74839700000001</v>
      </c>
      <c r="L39">
        <v>2.3677220000000001</v>
      </c>
      <c r="M39">
        <v>-69.718502999999998</v>
      </c>
      <c r="N39">
        <v>102.276005</v>
      </c>
      <c r="O39">
        <v>-9.5806000000000002E-2</v>
      </c>
    </row>
    <row r="40" spans="1:15" ht="14">
      <c r="A40" t="s">
        <v>345</v>
      </c>
      <c r="B40">
        <v>298.12773299999998</v>
      </c>
      <c r="C40">
        <v>4977.3544860000002</v>
      </c>
      <c r="D40">
        <v>86.361726000000004</v>
      </c>
      <c r="E40">
        <v>2500549.0125409998</v>
      </c>
      <c r="F40">
        <v>340.681197</v>
      </c>
      <c r="G40">
        <v>341.35308300000003</v>
      </c>
      <c r="H40">
        <v>48.388086999999999</v>
      </c>
      <c r="I40">
        <v>1.990505</v>
      </c>
      <c r="J40">
        <v>0.72266200000000003</v>
      </c>
      <c r="K40">
        <v>232.70812900000001</v>
      </c>
      <c r="L40">
        <v>1.8850910000000001</v>
      </c>
      <c r="M40">
        <v>-69.688502999999997</v>
      </c>
      <c r="N40">
        <v>102.275505</v>
      </c>
      <c r="O40">
        <v>-8.9077000000000003E-2</v>
      </c>
    </row>
    <row r="41" spans="1:15" ht="14">
      <c r="A41" t="s">
        <v>346</v>
      </c>
      <c r="B41">
        <v>305.17209400000002</v>
      </c>
      <c r="C41">
        <v>4975.7502240000003</v>
      </c>
      <c r="D41">
        <v>82.825813999999994</v>
      </c>
      <c r="E41">
        <v>2611467.590905</v>
      </c>
      <c r="F41">
        <v>350.09658300000001</v>
      </c>
      <c r="G41">
        <v>350.22824800000001</v>
      </c>
      <c r="H41">
        <v>45.410702999999998</v>
      </c>
      <c r="I41">
        <v>1.905346</v>
      </c>
      <c r="J41">
        <v>0.81388199999999999</v>
      </c>
      <c r="K41">
        <v>239.05467400000001</v>
      </c>
      <c r="L41">
        <v>1.850584</v>
      </c>
      <c r="M41">
        <v>-69.658502999999996</v>
      </c>
      <c r="N41">
        <v>102.275505</v>
      </c>
      <c r="O41">
        <v>-0.14774100000000001</v>
      </c>
    </row>
    <row r="42" spans="1:15" ht="14">
      <c r="A42" t="s">
        <v>347</v>
      </c>
      <c r="B42">
        <v>330.60987599999999</v>
      </c>
      <c r="C42">
        <v>4973.9455360000002</v>
      </c>
      <c r="D42">
        <v>88.415221000000003</v>
      </c>
      <c r="E42">
        <v>3032171.0687910002</v>
      </c>
      <c r="F42">
        <v>372.66270800000001</v>
      </c>
      <c r="G42">
        <v>372.80237499999998</v>
      </c>
      <c r="H42">
        <v>44.986790999999997</v>
      </c>
      <c r="I42">
        <v>1.6403909999999999</v>
      </c>
      <c r="J42">
        <v>0.15954599999999999</v>
      </c>
      <c r="K42">
        <v>251.488585</v>
      </c>
      <c r="L42">
        <v>2.156434</v>
      </c>
      <c r="M42">
        <v>-69.628502999999995</v>
      </c>
      <c r="N42">
        <v>102.275505</v>
      </c>
      <c r="O42">
        <v>-6.3507999999999995E-2</v>
      </c>
    </row>
    <row r="43" spans="1:15" ht="14">
      <c r="A43" t="s">
        <v>348</v>
      </c>
      <c r="B43">
        <v>368.20761199999998</v>
      </c>
      <c r="C43">
        <v>4971.7959170000004</v>
      </c>
      <c r="D43">
        <v>82.869157000000001</v>
      </c>
      <c r="E43">
        <v>3711849.7036580001</v>
      </c>
      <c r="F43">
        <v>412.47092500000002</v>
      </c>
      <c r="G43">
        <v>413.20441299999999</v>
      </c>
      <c r="H43">
        <v>38.109439000000002</v>
      </c>
      <c r="I43">
        <v>1.339439</v>
      </c>
      <c r="J43">
        <v>0.74403300000000006</v>
      </c>
      <c r="K43">
        <v>301.217896</v>
      </c>
      <c r="L43">
        <v>1.8665750000000001</v>
      </c>
      <c r="M43">
        <v>-69.598502999999994</v>
      </c>
      <c r="N43">
        <v>102.275505</v>
      </c>
      <c r="O43">
        <v>-8.1566E-2</v>
      </c>
    </row>
    <row r="44" spans="1:15" ht="14">
      <c r="A44" t="s">
        <v>349</v>
      </c>
      <c r="B44">
        <v>419.07112100000001</v>
      </c>
      <c r="C44">
        <v>4969.1080469999997</v>
      </c>
      <c r="D44">
        <v>89.219318999999999</v>
      </c>
      <c r="E44">
        <v>4741259.2946450002</v>
      </c>
      <c r="F44">
        <v>459.93256400000001</v>
      </c>
      <c r="G44">
        <v>460.842691</v>
      </c>
      <c r="H44">
        <v>36.303364999999999</v>
      </c>
      <c r="I44">
        <v>1.048057</v>
      </c>
      <c r="J44">
        <v>0.15770300000000001</v>
      </c>
      <c r="K44">
        <v>340.42873600000001</v>
      </c>
      <c r="L44">
        <v>2.1620080000000002</v>
      </c>
      <c r="M44">
        <v>-69.868503000000004</v>
      </c>
      <c r="N44">
        <v>102.306005</v>
      </c>
      <c r="O44">
        <v>-5.8916999999999997E-2</v>
      </c>
    </row>
    <row r="45" spans="1:15" ht="14">
      <c r="A45" t="s">
        <v>350</v>
      </c>
      <c r="B45">
        <v>329.97802999999999</v>
      </c>
      <c r="C45">
        <v>4975.6698909999996</v>
      </c>
      <c r="D45">
        <v>85.712241000000006</v>
      </c>
      <c r="E45">
        <v>3021338.6414490002</v>
      </c>
      <c r="F45">
        <v>373.32455700000003</v>
      </c>
      <c r="G45">
        <v>373.51618000000002</v>
      </c>
      <c r="H45">
        <v>43.689591</v>
      </c>
      <c r="I45">
        <v>1.6468430000000001</v>
      </c>
      <c r="J45">
        <v>0.157446</v>
      </c>
      <c r="K45">
        <v>248.87225799999999</v>
      </c>
      <c r="L45">
        <v>2.1471499999999999</v>
      </c>
      <c r="M45">
        <v>-69.838503000000003</v>
      </c>
      <c r="N45">
        <v>102.306005</v>
      </c>
      <c r="O45">
        <v>9.7090000000000006E-3</v>
      </c>
    </row>
    <row r="46" spans="1:15" ht="14">
      <c r="A46" t="s">
        <v>351</v>
      </c>
      <c r="B46">
        <v>355.69311499999998</v>
      </c>
      <c r="C46">
        <v>4972.5624580000003</v>
      </c>
      <c r="D46">
        <v>90.739851000000002</v>
      </c>
      <c r="E46">
        <v>3477950.6169650001</v>
      </c>
      <c r="F46">
        <v>396.63842099999999</v>
      </c>
      <c r="G46">
        <v>396.79326900000001</v>
      </c>
      <c r="H46">
        <v>43.109321000000001</v>
      </c>
      <c r="I46">
        <v>1.4297390000000001</v>
      </c>
      <c r="J46">
        <v>0.123637</v>
      </c>
      <c r="K46">
        <v>275.671379</v>
      </c>
      <c r="L46">
        <v>2.210245</v>
      </c>
      <c r="M46">
        <v>-69.808503000000002</v>
      </c>
      <c r="N46">
        <v>102.306005</v>
      </c>
      <c r="O46">
        <v>-8.6524000000000004E-2</v>
      </c>
    </row>
    <row r="47" spans="1:15" ht="14">
      <c r="A47" t="s">
        <v>352</v>
      </c>
      <c r="B47">
        <v>376.33745199999998</v>
      </c>
      <c r="C47">
        <v>4972.0358779999997</v>
      </c>
      <c r="D47">
        <v>89.353140999999994</v>
      </c>
      <c r="E47">
        <v>3867898.25189</v>
      </c>
      <c r="F47">
        <v>417.64020099999999</v>
      </c>
      <c r="G47">
        <v>418.07103699999999</v>
      </c>
      <c r="H47">
        <v>40.253822999999997</v>
      </c>
      <c r="I47">
        <v>1.2854620000000001</v>
      </c>
      <c r="J47">
        <v>2.1891000000000001E-2</v>
      </c>
      <c r="K47">
        <v>279.00540599999999</v>
      </c>
      <c r="L47">
        <v>2.4991680000000001</v>
      </c>
      <c r="M47">
        <v>-69.778503000000001</v>
      </c>
      <c r="N47">
        <v>102.306005</v>
      </c>
      <c r="O47">
        <v>-9.6076999999999996E-2</v>
      </c>
    </row>
    <row r="48" spans="1:15" ht="14">
      <c r="A48" t="s">
        <v>353</v>
      </c>
      <c r="B48">
        <v>353.19696599999997</v>
      </c>
      <c r="C48">
        <v>4972.4185340000004</v>
      </c>
      <c r="D48">
        <v>82.777676999999997</v>
      </c>
      <c r="E48">
        <v>3432212.1648849999</v>
      </c>
      <c r="F48">
        <v>397.70490699999999</v>
      </c>
      <c r="G48">
        <v>398.24913500000002</v>
      </c>
      <c r="H48">
        <v>39.587766999999999</v>
      </c>
      <c r="I48">
        <v>1.44875</v>
      </c>
      <c r="J48">
        <v>0.77628200000000003</v>
      </c>
      <c r="K48">
        <v>286.59340200000003</v>
      </c>
      <c r="L48">
        <v>1.8587739999999999</v>
      </c>
      <c r="M48">
        <v>-69.749003000000002</v>
      </c>
      <c r="N48">
        <v>102.306005</v>
      </c>
      <c r="O48">
        <v>-7.3847999999999997E-2</v>
      </c>
    </row>
    <row r="49" spans="1:15" ht="14">
      <c r="A49" t="s">
        <v>354</v>
      </c>
      <c r="B49">
        <v>395.22896400000002</v>
      </c>
      <c r="C49">
        <v>4970.3490890000003</v>
      </c>
      <c r="D49">
        <v>89.430414999999996</v>
      </c>
      <c r="E49">
        <v>4242983.6919729998</v>
      </c>
      <c r="F49">
        <v>436.285369</v>
      </c>
      <c r="G49">
        <v>436.91234200000002</v>
      </c>
      <c r="H49">
        <v>38.466652000000003</v>
      </c>
      <c r="I49">
        <v>1.1714279999999999</v>
      </c>
      <c r="J49">
        <v>0.36322500000000002</v>
      </c>
      <c r="K49">
        <v>324.76367399999998</v>
      </c>
      <c r="L49">
        <v>2.0178669999999999</v>
      </c>
      <c r="M49">
        <v>-69.718502999999998</v>
      </c>
      <c r="N49">
        <v>102.306005</v>
      </c>
      <c r="O49">
        <v>-6.9457000000000005E-2</v>
      </c>
    </row>
    <row r="50" spans="1:15" ht="14">
      <c r="A50" t="s">
        <v>355</v>
      </c>
      <c r="B50">
        <v>311.57626900000002</v>
      </c>
      <c r="C50">
        <v>4974.7920020000001</v>
      </c>
      <c r="D50">
        <v>83.382328000000001</v>
      </c>
      <c r="E50">
        <v>2714407.863967</v>
      </c>
      <c r="F50">
        <v>355.45455199999998</v>
      </c>
      <c r="G50">
        <v>356.32308899999998</v>
      </c>
      <c r="H50">
        <v>44.840586999999999</v>
      </c>
      <c r="I50">
        <v>1.8327359999999999</v>
      </c>
      <c r="J50">
        <v>0.217914</v>
      </c>
      <c r="K50">
        <v>232.143608</v>
      </c>
      <c r="L50">
        <v>2.0813679999999999</v>
      </c>
      <c r="M50">
        <v>-69.688502999999997</v>
      </c>
      <c r="N50">
        <v>102.306005</v>
      </c>
      <c r="O50">
        <v>-9.9132999999999999E-2</v>
      </c>
    </row>
    <row r="51" spans="1:15" ht="14">
      <c r="A51" t="s">
        <v>356</v>
      </c>
      <c r="B51">
        <v>332.29812700000002</v>
      </c>
      <c r="C51">
        <v>4974.3183369999997</v>
      </c>
      <c r="D51">
        <v>83.376418000000001</v>
      </c>
      <c r="E51">
        <v>3061210.2321739998</v>
      </c>
      <c r="F51">
        <v>376.365477</v>
      </c>
      <c r="G51">
        <v>377.043858</v>
      </c>
      <c r="H51">
        <v>42.221288999999999</v>
      </c>
      <c r="I51">
        <v>1.624952</v>
      </c>
      <c r="J51">
        <v>0.77325600000000005</v>
      </c>
      <c r="K51">
        <v>265.970214</v>
      </c>
      <c r="L51">
        <v>1.861747</v>
      </c>
      <c r="M51">
        <v>-69.658502999999996</v>
      </c>
      <c r="N51">
        <v>102.306005</v>
      </c>
      <c r="O51">
        <v>-0.129329</v>
      </c>
    </row>
    <row r="52" spans="1:15" ht="14">
      <c r="A52" t="s">
        <v>268</v>
      </c>
      <c r="B52">
        <v>337.71287899999999</v>
      </c>
      <c r="C52">
        <v>4973.5707009999996</v>
      </c>
      <c r="D52">
        <v>88.009561000000005</v>
      </c>
      <c r="E52">
        <v>3155287.0237150001</v>
      </c>
      <c r="F52">
        <v>379.44591000000003</v>
      </c>
      <c r="G52">
        <v>380.09666099999998</v>
      </c>
      <c r="H52">
        <v>43.898052</v>
      </c>
      <c r="I52">
        <v>1.5762659999999999</v>
      </c>
      <c r="J52">
        <v>0.11694400000000001</v>
      </c>
      <c r="K52">
        <v>255.309451</v>
      </c>
      <c r="L52">
        <v>2.2081659999999999</v>
      </c>
      <c r="M52">
        <v>-69.628502999999995</v>
      </c>
      <c r="N52">
        <v>102.306005</v>
      </c>
      <c r="O52">
        <v>-7.5492000000000004E-2</v>
      </c>
    </row>
    <row r="53" spans="1:15" ht="14">
      <c r="A53" t="s">
        <v>269</v>
      </c>
      <c r="B53">
        <v>342.70520099999999</v>
      </c>
      <c r="C53">
        <v>4973.1871140000003</v>
      </c>
      <c r="D53">
        <v>87.661221999999995</v>
      </c>
      <c r="E53">
        <v>3243293.1037010001</v>
      </c>
      <c r="F53">
        <v>385.24722100000002</v>
      </c>
      <c r="G53">
        <v>385.254121</v>
      </c>
      <c r="H53">
        <v>43.127000000000002</v>
      </c>
      <c r="I53">
        <v>1.5333760000000001</v>
      </c>
      <c r="J53">
        <v>0.15194299999999999</v>
      </c>
      <c r="K53">
        <v>262.61726700000003</v>
      </c>
      <c r="L53">
        <v>2.1616919999999999</v>
      </c>
      <c r="M53">
        <v>-69.598502999999994</v>
      </c>
      <c r="N53">
        <v>102.306005</v>
      </c>
      <c r="O53">
        <v>-9.9128999999999995E-2</v>
      </c>
    </row>
    <row r="54" spans="1:15" ht="14">
      <c r="A54" t="s">
        <v>270</v>
      </c>
      <c r="B54">
        <v>432.78839299999999</v>
      </c>
      <c r="C54">
        <v>4970.6286040000005</v>
      </c>
      <c r="D54">
        <v>87.682969999999997</v>
      </c>
      <c r="E54">
        <v>5040527.3942459999</v>
      </c>
      <c r="F54">
        <v>475.20664799999997</v>
      </c>
      <c r="G54">
        <v>475.30487499999998</v>
      </c>
      <c r="H54">
        <v>34.602867000000003</v>
      </c>
      <c r="I54">
        <v>0.98613300000000004</v>
      </c>
      <c r="J54">
        <v>0.10882699999999999</v>
      </c>
      <c r="K54">
        <v>349.500564</v>
      </c>
      <c r="L54">
        <v>2.2192150000000002</v>
      </c>
      <c r="M54">
        <v>-69.868503000000004</v>
      </c>
      <c r="N54">
        <v>102.336005</v>
      </c>
      <c r="O54">
        <v>-6.6941000000000001E-2</v>
      </c>
    </row>
    <row r="55" spans="1:15" ht="14">
      <c r="A55" t="s">
        <v>271</v>
      </c>
      <c r="B55">
        <v>308.82062300000001</v>
      </c>
      <c r="C55">
        <v>4974.9850859999997</v>
      </c>
      <c r="D55">
        <v>86.489851000000002</v>
      </c>
      <c r="E55">
        <v>2669868.40998</v>
      </c>
      <c r="F55">
        <v>352.041473</v>
      </c>
      <c r="G55">
        <v>351.96139299999999</v>
      </c>
      <c r="H55">
        <v>46.898077999999998</v>
      </c>
      <c r="I55">
        <v>1.8633820000000001</v>
      </c>
      <c r="J55">
        <v>0.15030099999999999</v>
      </c>
      <c r="K55">
        <v>227.80277100000001</v>
      </c>
      <c r="L55">
        <v>2.1584910000000002</v>
      </c>
      <c r="M55">
        <v>-69.838503000000003</v>
      </c>
      <c r="N55">
        <v>102.336005</v>
      </c>
      <c r="O55">
        <v>-9.9371000000000001E-2</v>
      </c>
    </row>
    <row r="56" spans="1:15" ht="14">
      <c r="A56" t="s">
        <v>272</v>
      </c>
      <c r="B56">
        <v>339.05938300000003</v>
      </c>
      <c r="C56">
        <v>4975.0366050000002</v>
      </c>
      <c r="D56">
        <v>89.019779</v>
      </c>
      <c r="E56">
        <v>3178903.700989</v>
      </c>
      <c r="F56">
        <v>380.632184</v>
      </c>
      <c r="G56">
        <v>380.97453300000001</v>
      </c>
      <c r="H56">
        <v>44.236693000000002</v>
      </c>
      <c r="I56">
        <v>1.565016</v>
      </c>
      <c r="J56">
        <v>0.24922900000000001</v>
      </c>
      <c r="K56">
        <v>264.63545900000003</v>
      </c>
      <c r="L56">
        <v>2.0816889999999999</v>
      </c>
      <c r="M56">
        <v>-69.808503000000002</v>
      </c>
      <c r="N56">
        <v>102.336005</v>
      </c>
      <c r="O56">
        <v>-9.2746999999999996E-2</v>
      </c>
    </row>
    <row r="57" spans="1:15" ht="14">
      <c r="A57" t="s">
        <v>273</v>
      </c>
      <c r="B57">
        <v>346.384637</v>
      </c>
      <c r="C57">
        <v>4973.8862470000004</v>
      </c>
      <c r="D57">
        <v>87.947635000000005</v>
      </c>
      <c r="E57">
        <v>3308934.4130150001</v>
      </c>
      <c r="F57">
        <v>388.09646300000003</v>
      </c>
      <c r="G57">
        <v>388.80095299999999</v>
      </c>
      <c r="H57">
        <v>42.836592000000003</v>
      </c>
      <c r="I57">
        <v>1.503169</v>
      </c>
      <c r="J57">
        <v>0.86168999999999996</v>
      </c>
      <c r="K57">
        <v>283.598051</v>
      </c>
      <c r="L57">
        <v>1.860185</v>
      </c>
      <c r="M57">
        <v>-69.778503000000001</v>
      </c>
      <c r="N57">
        <v>102.336005</v>
      </c>
      <c r="O57">
        <v>-9.0889999999999999E-2</v>
      </c>
    </row>
    <row r="58" spans="1:15" ht="14">
      <c r="A58" t="s">
        <v>274</v>
      </c>
      <c r="B58">
        <v>423.324926</v>
      </c>
      <c r="C58">
        <v>4968.4198770000003</v>
      </c>
      <c r="D58">
        <v>81.389456999999993</v>
      </c>
      <c r="E58">
        <v>4833080.1189569999</v>
      </c>
      <c r="F58">
        <v>468.69751500000001</v>
      </c>
      <c r="G58">
        <v>469.10867999999999</v>
      </c>
      <c r="H58">
        <v>32.801293999999999</v>
      </c>
      <c r="I58">
        <v>1.028003</v>
      </c>
      <c r="J58">
        <v>9.7041000000000002E-2</v>
      </c>
      <c r="K58">
        <v>334.15468099999998</v>
      </c>
      <c r="L58">
        <v>2.2107299999999999</v>
      </c>
      <c r="M58">
        <v>-69.748502999999999</v>
      </c>
      <c r="N58">
        <v>102.336005</v>
      </c>
      <c r="O58">
        <v>-0.10267900000000001</v>
      </c>
    </row>
    <row r="59" spans="1:15" ht="14">
      <c r="A59" t="s">
        <v>275</v>
      </c>
      <c r="B59">
        <v>322.85616299999998</v>
      </c>
      <c r="C59">
        <v>4975.1544169999997</v>
      </c>
      <c r="D59">
        <v>85.911382000000003</v>
      </c>
      <c r="E59">
        <v>2900588.9185290001</v>
      </c>
      <c r="F59">
        <v>366.14308299999999</v>
      </c>
      <c r="G59">
        <v>366.28889299999997</v>
      </c>
      <c r="H59">
        <v>44.693302000000003</v>
      </c>
      <c r="I59">
        <v>1.715222</v>
      </c>
      <c r="J59">
        <v>0.29827100000000001</v>
      </c>
      <c r="K59">
        <v>248.27830299999999</v>
      </c>
      <c r="L59">
        <v>2.037817</v>
      </c>
      <c r="M59">
        <v>-69.718502999999998</v>
      </c>
      <c r="N59">
        <v>102.336005</v>
      </c>
      <c r="O59">
        <v>-7.6846999999999999E-2</v>
      </c>
    </row>
    <row r="60" spans="1:15" ht="14">
      <c r="A60" t="s">
        <v>276</v>
      </c>
      <c r="B60">
        <v>401.20398</v>
      </c>
      <c r="C60">
        <v>4969.8239009999998</v>
      </c>
      <c r="D60">
        <v>84.612836000000001</v>
      </c>
      <c r="E60">
        <v>4365246.2620670004</v>
      </c>
      <c r="F60">
        <v>444.77915100000001</v>
      </c>
      <c r="G60">
        <v>445.25601899999998</v>
      </c>
      <c r="H60">
        <v>35.881179000000003</v>
      </c>
      <c r="I60">
        <v>1.138498</v>
      </c>
      <c r="J60">
        <v>0.10459300000000001</v>
      </c>
      <c r="K60">
        <v>315.30058300000002</v>
      </c>
      <c r="L60">
        <v>2.2125330000000001</v>
      </c>
      <c r="M60">
        <v>-69.688502999999997</v>
      </c>
      <c r="N60">
        <v>102.336005</v>
      </c>
      <c r="O60">
        <v>-6.7422999999999997E-2</v>
      </c>
    </row>
    <row r="61" spans="1:15" ht="14">
      <c r="A61" t="s">
        <v>277</v>
      </c>
      <c r="B61">
        <v>325.32233400000001</v>
      </c>
      <c r="C61">
        <v>4975.6320969999997</v>
      </c>
      <c r="D61">
        <v>82.258933999999996</v>
      </c>
      <c r="E61">
        <v>2942121.9987769998</v>
      </c>
      <c r="F61">
        <v>369.78190799999999</v>
      </c>
      <c r="G61">
        <v>370.68791199999998</v>
      </c>
      <c r="H61">
        <v>42.490082000000001</v>
      </c>
      <c r="I61">
        <v>1.691171</v>
      </c>
      <c r="J61">
        <v>0.78915199999999996</v>
      </c>
      <c r="K61">
        <v>258.558695</v>
      </c>
      <c r="L61">
        <v>1.8537600000000001</v>
      </c>
      <c r="M61">
        <v>-69.658502999999996</v>
      </c>
      <c r="N61">
        <v>102.336005</v>
      </c>
      <c r="O61">
        <v>-9.8566000000000001E-2</v>
      </c>
    </row>
    <row r="62" spans="1:15" ht="14">
      <c r="A62" t="s">
        <v>278</v>
      </c>
      <c r="B62">
        <v>297.49497600000001</v>
      </c>
      <c r="C62">
        <v>4975.9290499999997</v>
      </c>
      <c r="D62">
        <v>92.011403000000001</v>
      </c>
      <c r="E62">
        <v>2490704.3413570002</v>
      </c>
      <c r="F62">
        <v>337.90332699999999</v>
      </c>
      <c r="G62">
        <v>338.05458800000002</v>
      </c>
      <c r="H62">
        <v>51.655360000000002</v>
      </c>
      <c r="I62">
        <v>1.9978</v>
      </c>
      <c r="J62">
        <v>0.160798</v>
      </c>
      <c r="K62">
        <v>220.70653100000001</v>
      </c>
      <c r="L62">
        <v>2.169918</v>
      </c>
      <c r="M62">
        <v>-69.628502999999995</v>
      </c>
      <c r="N62">
        <v>102.336005</v>
      </c>
      <c r="O62">
        <v>-5.4668000000000001E-2</v>
      </c>
    </row>
    <row r="63" spans="1:15" ht="14">
      <c r="A63" t="s">
        <v>279</v>
      </c>
      <c r="B63">
        <v>344.563402</v>
      </c>
      <c r="C63">
        <v>4974.652666</v>
      </c>
      <c r="D63">
        <v>86.086821999999998</v>
      </c>
      <c r="E63">
        <v>3276360.8501329999</v>
      </c>
      <c r="F63">
        <v>387.66684500000002</v>
      </c>
      <c r="G63">
        <v>387.90324700000002</v>
      </c>
      <c r="H63">
        <v>42.138167000000003</v>
      </c>
      <c r="I63">
        <v>1.5183469999999999</v>
      </c>
      <c r="J63">
        <v>0.215029</v>
      </c>
      <c r="K63">
        <v>266.83236299999999</v>
      </c>
      <c r="L63">
        <v>2.0951430000000002</v>
      </c>
      <c r="M63">
        <v>-69.598502999999994</v>
      </c>
      <c r="N63">
        <v>102.336005</v>
      </c>
      <c r="O63">
        <v>-6.3573000000000005E-2</v>
      </c>
    </row>
    <row r="64" spans="1:15" ht="14">
      <c r="A64" t="s">
        <v>280</v>
      </c>
      <c r="B64">
        <v>286.88047</v>
      </c>
      <c r="C64">
        <v>4976.4974249999996</v>
      </c>
      <c r="D64">
        <v>85.447306999999995</v>
      </c>
      <c r="E64">
        <v>2328472.6241080002</v>
      </c>
      <c r="F64">
        <v>330.37309399999998</v>
      </c>
      <c r="G64">
        <v>330.560877</v>
      </c>
      <c r="H64">
        <v>49.613245999999997</v>
      </c>
      <c r="I64">
        <v>2.1372369999999998</v>
      </c>
      <c r="J64">
        <v>1.0017389999999999</v>
      </c>
      <c r="K64">
        <v>224.32329799999999</v>
      </c>
      <c r="L64">
        <v>1.824117</v>
      </c>
      <c r="M64">
        <v>-69.868503000000004</v>
      </c>
      <c r="N64">
        <v>102.366005</v>
      </c>
      <c r="O64">
        <v>-1.7323000000000002E-2</v>
      </c>
    </row>
    <row r="65" spans="1:15" ht="14">
      <c r="A65" t="s">
        <v>281</v>
      </c>
      <c r="B65">
        <v>310.50849899999997</v>
      </c>
      <c r="C65">
        <v>4975.6533470000004</v>
      </c>
      <c r="D65">
        <v>81.994163</v>
      </c>
      <c r="E65">
        <v>2697105.5308650001</v>
      </c>
      <c r="F65">
        <v>355.568129</v>
      </c>
      <c r="G65">
        <v>356.02076299999999</v>
      </c>
      <c r="H65">
        <v>44.235281999999998</v>
      </c>
      <c r="I65">
        <v>1.8448119999999999</v>
      </c>
      <c r="J65">
        <v>0.229378</v>
      </c>
      <c r="K65">
        <v>230.61555000000001</v>
      </c>
      <c r="L65">
        <v>2.0665619999999998</v>
      </c>
      <c r="M65">
        <v>-69.838503000000003</v>
      </c>
      <c r="N65">
        <v>102.366005</v>
      </c>
      <c r="O65">
        <v>-8.9120000000000005E-2</v>
      </c>
    </row>
    <row r="66" spans="1:15" ht="14">
      <c r="A66" t="s">
        <v>282</v>
      </c>
      <c r="B66">
        <v>383.34318400000001</v>
      </c>
      <c r="C66">
        <v>4970.9624389999999</v>
      </c>
      <c r="D66">
        <v>88.954189</v>
      </c>
      <c r="E66">
        <v>4004960.5385019998</v>
      </c>
      <c r="F66">
        <v>425.11572699999999</v>
      </c>
      <c r="G66">
        <v>425.25488999999999</v>
      </c>
      <c r="H66">
        <v>39.382393999999998</v>
      </c>
      <c r="I66">
        <v>1.241201</v>
      </c>
      <c r="J66">
        <v>0.75744999999999996</v>
      </c>
      <c r="K66">
        <v>319.81416100000001</v>
      </c>
      <c r="L66">
        <v>1.8868370000000001</v>
      </c>
      <c r="M66">
        <v>-69.808503000000002</v>
      </c>
      <c r="N66">
        <v>102.366005</v>
      </c>
      <c r="O66">
        <v>-9.0688000000000005E-2</v>
      </c>
    </row>
    <row r="67" spans="1:15" ht="14">
      <c r="A67" t="s">
        <v>283</v>
      </c>
      <c r="B67">
        <v>305.61880500000001</v>
      </c>
      <c r="C67">
        <v>4976.8052500000003</v>
      </c>
      <c r="D67">
        <v>87.583163999999996</v>
      </c>
      <c r="E67">
        <v>2618583.037606</v>
      </c>
      <c r="F67">
        <v>348.00029799999999</v>
      </c>
      <c r="G67">
        <v>348.23662899999999</v>
      </c>
      <c r="H67">
        <v>47.953718000000002</v>
      </c>
      <c r="I67">
        <v>1.9005719999999999</v>
      </c>
      <c r="J67">
        <v>0.78340100000000001</v>
      </c>
      <c r="K67">
        <v>241.66101</v>
      </c>
      <c r="L67">
        <v>1.8755470000000001</v>
      </c>
      <c r="M67">
        <v>-69.778503000000001</v>
      </c>
      <c r="N67">
        <v>102.366005</v>
      </c>
      <c r="O67">
        <v>-9.7839999999999996E-2</v>
      </c>
    </row>
    <row r="68" spans="1:15" ht="14">
      <c r="A68" t="s">
        <v>284</v>
      </c>
      <c r="B68">
        <v>316.562994</v>
      </c>
      <c r="C68">
        <v>4976.2280620000001</v>
      </c>
      <c r="D68">
        <v>84.527574999999999</v>
      </c>
      <c r="E68">
        <v>2795950.5402879999</v>
      </c>
      <c r="F68">
        <v>360.20349700000003</v>
      </c>
      <c r="G68">
        <v>360.71629000000001</v>
      </c>
      <c r="H68">
        <v>44.788704000000003</v>
      </c>
      <c r="I68">
        <v>1.779798</v>
      </c>
      <c r="J68">
        <v>0.772258</v>
      </c>
      <c r="K68">
        <v>250.83958200000001</v>
      </c>
      <c r="L68">
        <v>1.8663959999999999</v>
      </c>
      <c r="M68">
        <v>-69.748502999999999</v>
      </c>
      <c r="N68">
        <v>102.366005</v>
      </c>
      <c r="O68">
        <v>-7.6327000000000006E-2</v>
      </c>
    </row>
    <row r="69" spans="1:15" ht="14">
      <c r="A69" t="s">
        <v>285</v>
      </c>
      <c r="B69">
        <v>304.415504</v>
      </c>
      <c r="C69">
        <v>4975.3514699999996</v>
      </c>
      <c r="D69">
        <v>83.232619999999997</v>
      </c>
      <c r="E69">
        <v>2599438.4414539998</v>
      </c>
      <c r="F69">
        <v>348.57952899999998</v>
      </c>
      <c r="G69">
        <v>349.24785000000003</v>
      </c>
      <c r="H69">
        <v>45.739207</v>
      </c>
      <c r="I69">
        <v>1.91401</v>
      </c>
      <c r="J69">
        <v>0.70477900000000004</v>
      </c>
      <c r="K69">
        <v>237.02502000000001</v>
      </c>
      <c r="L69">
        <v>1.877375</v>
      </c>
      <c r="M69">
        <v>-69.718502999999998</v>
      </c>
      <c r="N69">
        <v>102.366005</v>
      </c>
      <c r="O69">
        <v>-5.0402000000000002E-2</v>
      </c>
    </row>
    <row r="70" spans="1:15" ht="14">
      <c r="A70" t="s">
        <v>286</v>
      </c>
      <c r="B70">
        <v>355.93591400000003</v>
      </c>
      <c r="C70">
        <v>4973.1474680000001</v>
      </c>
      <c r="D70">
        <v>82.996551999999994</v>
      </c>
      <c r="E70">
        <v>3482415.831208</v>
      </c>
      <c r="F70">
        <v>400.51457599999998</v>
      </c>
      <c r="G70">
        <v>400.87586099999999</v>
      </c>
      <c r="H70">
        <v>39.405293</v>
      </c>
      <c r="I70">
        <v>1.4280740000000001</v>
      </c>
      <c r="J70">
        <v>0.141961</v>
      </c>
      <c r="K70">
        <v>271.86103400000002</v>
      </c>
      <c r="L70">
        <v>2.1531210000000001</v>
      </c>
      <c r="M70">
        <v>-69.688502999999997</v>
      </c>
      <c r="N70">
        <v>102.366005</v>
      </c>
      <c r="O70">
        <v>-8.2078999999999999E-2</v>
      </c>
    </row>
    <row r="71" spans="1:15" ht="14">
      <c r="A71" t="s">
        <v>287</v>
      </c>
      <c r="B71">
        <v>294.17658</v>
      </c>
      <c r="C71">
        <v>4975.8904970000003</v>
      </c>
      <c r="D71">
        <v>84.517999000000003</v>
      </c>
      <c r="E71">
        <v>2439395.373714</v>
      </c>
      <c r="F71">
        <v>338.66384599999998</v>
      </c>
      <c r="G71">
        <v>338.331883</v>
      </c>
      <c r="H71">
        <v>47.944957000000002</v>
      </c>
      <c r="I71">
        <v>2.0398049999999999</v>
      </c>
      <c r="J71">
        <v>0.34670800000000002</v>
      </c>
      <c r="K71">
        <v>220.23191499999999</v>
      </c>
      <c r="L71">
        <v>2.0059870000000002</v>
      </c>
      <c r="M71">
        <v>-69.658502999999996</v>
      </c>
      <c r="N71">
        <v>102.366005</v>
      </c>
      <c r="O71">
        <v>-6.8196000000000007E-2</v>
      </c>
    </row>
    <row r="72" spans="1:15" ht="14">
      <c r="A72" t="s">
        <v>288</v>
      </c>
      <c r="B72">
        <v>284.70943799999998</v>
      </c>
      <c r="C72">
        <v>4975.587563</v>
      </c>
      <c r="D72">
        <v>78.998835</v>
      </c>
      <c r="E72">
        <v>2295967.8440959998</v>
      </c>
      <c r="F72">
        <v>331.41058700000002</v>
      </c>
      <c r="G72">
        <v>331.94672500000001</v>
      </c>
      <c r="H72">
        <v>46.192622</v>
      </c>
      <c r="I72">
        <v>2.1670980000000002</v>
      </c>
      <c r="J72">
        <v>0.81212399999999996</v>
      </c>
      <c r="K72">
        <v>216.325548</v>
      </c>
      <c r="L72">
        <v>1.8357509999999999</v>
      </c>
      <c r="M72">
        <v>-69.628502999999995</v>
      </c>
      <c r="N72">
        <v>102.366005</v>
      </c>
      <c r="O72">
        <v>-5.6394E-2</v>
      </c>
    </row>
    <row r="73" spans="1:15" ht="14">
      <c r="A73" t="s">
        <v>380</v>
      </c>
      <c r="B73">
        <v>354.70854200000002</v>
      </c>
      <c r="C73">
        <v>4972.4198850000002</v>
      </c>
      <c r="D73">
        <v>88.763572999999994</v>
      </c>
      <c r="E73">
        <v>3459873.3494170001</v>
      </c>
      <c r="F73">
        <v>396.25970699999999</v>
      </c>
      <c r="G73">
        <v>396.72256599999997</v>
      </c>
      <c r="H73">
        <v>42.280441000000003</v>
      </c>
      <c r="I73">
        <v>1.437168</v>
      </c>
      <c r="J73">
        <v>5.9079E-2</v>
      </c>
      <c r="K73">
        <v>266.296154</v>
      </c>
      <c r="L73">
        <v>2.3282660000000002</v>
      </c>
      <c r="M73">
        <v>-69.598502999999994</v>
      </c>
      <c r="N73">
        <v>102.366005</v>
      </c>
      <c r="O73">
        <v>-0.116135</v>
      </c>
    </row>
    <row r="74" spans="1:15" ht="14">
      <c r="A74" t="s">
        <v>381</v>
      </c>
      <c r="B74">
        <v>259.22631000000001</v>
      </c>
      <c r="C74">
        <v>4979.6301839999996</v>
      </c>
      <c r="D74">
        <v>86.132981000000001</v>
      </c>
      <c r="E74">
        <v>1931621.2025649999</v>
      </c>
      <c r="F74">
        <v>302.34659299999998</v>
      </c>
      <c r="G74">
        <v>302.58627000000001</v>
      </c>
      <c r="H74">
        <v>54.908974000000001</v>
      </c>
      <c r="I74">
        <v>2.5779540000000001</v>
      </c>
      <c r="J74">
        <v>1.3360730000000001</v>
      </c>
      <c r="K74">
        <v>199.933638</v>
      </c>
      <c r="L74">
        <v>1.7755890000000001</v>
      </c>
      <c r="M74">
        <v>-69.869003000000006</v>
      </c>
      <c r="N74">
        <v>102.396005</v>
      </c>
      <c r="O74">
        <v>2.4785999999999999E-2</v>
      </c>
    </row>
    <row r="75" spans="1:15" ht="14">
      <c r="A75" t="s">
        <v>382</v>
      </c>
      <c r="B75">
        <v>292.93696299999999</v>
      </c>
      <c r="C75">
        <v>4976.8384660000002</v>
      </c>
      <c r="D75">
        <v>90.489312999999996</v>
      </c>
      <c r="E75">
        <v>2420366.3076539999</v>
      </c>
      <c r="F75">
        <v>333.86564800000002</v>
      </c>
      <c r="G75">
        <v>334.186352</v>
      </c>
      <c r="H75">
        <v>51.533729000000001</v>
      </c>
      <c r="I75">
        <v>2.0562339999999999</v>
      </c>
      <c r="J75">
        <v>0.71877599999999997</v>
      </c>
      <c r="K75">
        <v>229.59708699999999</v>
      </c>
      <c r="L75">
        <v>1.901651</v>
      </c>
      <c r="M75">
        <v>-69.838503000000003</v>
      </c>
      <c r="N75">
        <v>102.396005</v>
      </c>
      <c r="O75">
        <v>-8.0907000000000007E-2</v>
      </c>
    </row>
    <row r="76" spans="1:15" ht="14">
      <c r="A76" t="s">
        <v>383</v>
      </c>
      <c r="B76">
        <v>485.06681800000001</v>
      </c>
      <c r="C76">
        <v>4965.5237059999999</v>
      </c>
      <c r="D76">
        <v>93.914357999999993</v>
      </c>
      <c r="E76">
        <v>6265421.4954930004</v>
      </c>
      <c r="F76">
        <v>524.41053699999998</v>
      </c>
      <c r="G76">
        <v>524.72148700000002</v>
      </c>
      <c r="H76">
        <v>33.242347000000002</v>
      </c>
      <c r="I76">
        <v>0.79252800000000001</v>
      </c>
      <c r="J76">
        <v>0.24484700000000001</v>
      </c>
      <c r="K76">
        <v>413.44068199999998</v>
      </c>
      <c r="L76">
        <v>2.1046849999999999</v>
      </c>
      <c r="M76">
        <v>-69.808503000000002</v>
      </c>
      <c r="N76">
        <v>102.396005</v>
      </c>
      <c r="O76">
        <v>-2.4771999999999999E-2</v>
      </c>
    </row>
    <row r="77" spans="1:15" ht="14">
      <c r="A77" t="s">
        <v>384</v>
      </c>
      <c r="B77">
        <v>321.81095199999999</v>
      </c>
      <c r="C77">
        <v>4975.2211150000003</v>
      </c>
      <c r="D77">
        <v>90.441771000000003</v>
      </c>
      <c r="E77">
        <v>2883075.9728700002</v>
      </c>
      <c r="F77">
        <v>362.62447700000001</v>
      </c>
      <c r="G77">
        <v>363.06861199999997</v>
      </c>
      <c r="H77">
        <v>47.192810999999999</v>
      </c>
      <c r="I77">
        <v>1.7256640000000001</v>
      </c>
      <c r="J77">
        <v>0.77568300000000001</v>
      </c>
      <c r="K77">
        <v>259.20754299999999</v>
      </c>
      <c r="L77">
        <v>1.8880319999999999</v>
      </c>
      <c r="M77">
        <v>-69.778503000000001</v>
      </c>
      <c r="N77">
        <v>102.396005</v>
      </c>
      <c r="O77">
        <v>-8.7353E-2</v>
      </c>
    </row>
    <row r="78" spans="1:15" ht="14">
      <c r="A78" t="s">
        <v>385</v>
      </c>
      <c r="B78">
        <v>357.49372799999998</v>
      </c>
      <c r="C78">
        <v>4973.0803420000002</v>
      </c>
      <c r="D78">
        <v>83.864345</v>
      </c>
      <c r="E78">
        <v>3511133.331578</v>
      </c>
      <c r="F78">
        <v>401.11584299999998</v>
      </c>
      <c r="G78">
        <v>401.96805499999999</v>
      </c>
      <c r="H78">
        <v>39.654139000000001</v>
      </c>
      <c r="I78">
        <v>1.4163749999999999</v>
      </c>
      <c r="J78">
        <v>0.74504899999999996</v>
      </c>
      <c r="K78">
        <v>291.066845</v>
      </c>
      <c r="L78">
        <v>1.870201</v>
      </c>
      <c r="M78">
        <v>-69.748502999999999</v>
      </c>
      <c r="N78">
        <v>102.396005</v>
      </c>
      <c r="O78">
        <v>-5.6460000000000003E-2</v>
      </c>
    </row>
    <row r="79" spans="1:15" ht="14">
      <c r="A79" t="s">
        <v>386</v>
      </c>
      <c r="B79">
        <v>287.41904699999998</v>
      </c>
      <c r="C79">
        <v>4976.1121990000001</v>
      </c>
      <c r="D79">
        <v>80.515174000000002</v>
      </c>
      <c r="E79">
        <v>2336571.811309</v>
      </c>
      <c r="F79">
        <v>333.58796599999999</v>
      </c>
      <c r="G79">
        <v>333.77160300000003</v>
      </c>
      <c r="H79">
        <v>46.668408999999997</v>
      </c>
      <c r="I79">
        <v>2.129664</v>
      </c>
      <c r="J79">
        <v>0.35435100000000003</v>
      </c>
      <c r="K79">
        <v>211.06140500000001</v>
      </c>
      <c r="L79">
        <v>1.985492</v>
      </c>
      <c r="M79">
        <v>-69.718502999999998</v>
      </c>
      <c r="N79">
        <v>102.396005</v>
      </c>
      <c r="O79">
        <v>-8.4654999999999994E-2</v>
      </c>
    </row>
    <row r="80" spans="1:15" ht="14">
      <c r="A80" t="s">
        <v>387</v>
      </c>
      <c r="B80">
        <v>312.06174499999997</v>
      </c>
      <c r="C80">
        <v>4975.6155070000004</v>
      </c>
      <c r="D80">
        <v>86.612205000000003</v>
      </c>
      <c r="E80">
        <v>2722293.004152</v>
      </c>
      <c r="F80">
        <v>355.036069</v>
      </c>
      <c r="G80">
        <v>355.14703100000003</v>
      </c>
      <c r="H80">
        <v>46.510016</v>
      </c>
      <c r="I80">
        <v>1.8277300000000001</v>
      </c>
      <c r="J80">
        <v>0.22090099999999999</v>
      </c>
      <c r="K80">
        <v>234.930205</v>
      </c>
      <c r="L80">
        <v>2.0926550000000002</v>
      </c>
      <c r="M80">
        <v>-69.688502999999997</v>
      </c>
      <c r="N80">
        <v>102.396005</v>
      </c>
      <c r="O80">
        <v>-8.8705999999999993E-2</v>
      </c>
    </row>
    <row r="81" spans="1:15" ht="14">
      <c r="A81" t="s">
        <v>388</v>
      </c>
      <c r="B81">
        <v>318.03919400000001</v>
      </c>
      <c r="C81">
        <v>4975.4814130000004</v>
      </c>
      <c r="D81">
        <v>87.850977999999998</v>
      </c>
      <c r="E81">
        <v>2820322.1744869999</v>
      </c>
      <c r="F81">
        <v>359.924621</v>
      </c>
      <c r="G81">
        <v>360.51579600000002</v>
      </c>
      <c r="H81">
        <v>46.348114000000002</v>
      </c>
      <c r="I81">
        <v>1.764154</v>
      </c>
      <c r="J81">
        <v>0.84714900000000004</v>
      </c>
      <c r="K81">
        <v>255.01624699999999</v>
      </c>
      <c r="L81">
        <v>1.8627819999999999</v>
      </c>
      <c r="M81">
        <v>-69.658502999999996</v>
      </c>
      <c r="N81">
        <v>102.396005</v>
      </c>
      <c r="O81">
        <v>-6.9283999999999998E-2</v>
      </c>
    </row>
    <row r="82" spans="1:15" ht="14">
      <c r="A82" t="s">
        <v>389</v>
      </c>
      <c r="B82">
        <v>315.67180300000001</v>
      </c>
      <c r="C82">
        <v>4975.3076709999996</v>
      </c>
      <c r="D82">
        <v>84.576160999999999</v>
      </c>
      <c r="E82">
        <v>2781288.7357439999</v>
      </c>
      <c r="F82">
        <v>359.67255</v>
      </c>
      <c r="G82">
        <v>359.79157199999997</v>
      </c>
      <c r="H82">
        <v>44.932414999999999</v>
      </c>
      <c r="I82">
        <v>1.7888500000000001</v>
      </c>
      <c r="J82">
        <v>0.18438499999999999</v>
      </c>
      <c r="K82">
        <v>235.364079</v>
      </c>
      <c r="L82">
        <v>2.1151659999999999</v>
      </c>
      <c r="M82">
        <v>-69.628502999999995</v>
      </c>
      <c r="N82">
        <v>102.396005</v>
      </c>
      <c r="O82">
        <v>-8.9186000000000001E-2</v>
      </c>
    </row>
    <row r="83" spans="1:15" ht="14">
      <c r="A83" t="s">
        <v>390</v>
      </c>
      <c r="B83">
        <v>314.47184199999998</v>
      </c>
      <c r="C83">
        <v>4974.8016260000004</v>
      </c>
      <c r="D83">
        <v>89.659201999999993</v>
      </c>
      <c r="E83">
        <v>2761608.3272500001</v>
      </c>
      <c r="F83">
        <v>355.637204</v>
      </c>
      <c r="G83">
        <v>356.08609999999999</v>
      </c>
      <c r="H83">
        <v>47.802284999999998</v>
      </c>
      <c r="I83">
        <v>1.801415</v>
      </c>
      <c r="J83">
        <v>0.92520000000000002</v>
      </c>
      <c r="K83">
        <v>253.22124600000001</v>
      </c>
      <c r="L83">
        <v>1.853899</v>
      </c>
      <c r="M83">
        <v>-69.598502999999994</v>
      </c>
      <c r="N83">
        <v>102.396005</v>
      </c>
      <c r="O83">
        <v>-8.004E-2</v>
      </c>
    </row>
  </sheetData>
  <sheetCalcPr fullCalcOnLoad="1"/>
  <phoneticPr fontId="1" type="noConversion"/>
  <pageMargins left="0.75" right="0.75" top="1" bottom="1" header="0.5" footer="0.5"/>
  <pageSetup paperSize="0" orientation="portrait" horizontalDpi="4294967292" verticalDpi="4294967292"/>
  <headerFooter>
    <oddHeader>&amp;CFossil Bison Secondary Dentine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226"/>
  <sheetViews>
    <sheetView view="pageLayout" workbookViewId="0">
      <selection sqref="A1:XFD1048576"/>
    </sheetView>
  </sheetViews>
  <sheetFormatPr baseColWidth="10" defaultColWidth="7.5703125" defaultRowHeight="13"/>
  <cols>
    <col min="1" max="1" width="15" customWidth="1"/>
  </cols>
  <sheetData>
    <row r="1" spans="1:21">
      <c r="A1" t="s">
        <v>49</v>
      </c>
      <c r="R1" t="s">
        <v>50</v>
      </c>
      <c r="S1">
        <f>AVERAGE(H:H)</f>
        <v>36.976714308641974</v>
      </c>
      <c r="T1" t="s">
        <v>51</v>
      </c>
      <c r="U1">
        <f>AVERAGE(I:I)</f>
        <v>1.4044149506172843</v>
      </c>
    </row>
    <row r="2" spans="1:21">
      <c r="A2" t="s">
        <v>52</v>
      </c>
      <c r="R2" t="s">
        <v>53</v>
      </c>
      <c r="S2">
        <f>STDEV(H:H)</f>
        <v>9.6250067590576904</v>
      </c>
      <c r="T2" t="s">
        <v>54</v>
      </c>
      <c r="U2">
        <f>STDEV(I:I)</f>
        <v>0.51937669166003331</v>
      </c>
    </row>
    <row r="3" spans="1:21">
      <c r="A3" t="s">
        <v>55</v>
      </c>
      <c r="B3" t="s">
        <v>56</v>
      </c>
      <c r="C3" t="s">
        <v>57</v>
      </c>
      <c r="D3" t="s">
        <v>58</v>
      </c>
      <c r="E3" t="s">
        <v>59</v>
      </c>
      <c r="F3" t="s">
        <v>60</v>
      </c>
      <c r="G3" t="s">
        <v>61</v>
      </c>
      <c r="H3" t="s">
        <v>62</v>
      </c>
      <c r="I3" t="s">
        <v>63</v>
      </c>
      <c r="J3" t="s">
        <v>64</v>
      </c>
      <c r="K3" t="s">
        <v>65</v>
      </c>
      <c r="L3" t="s">
        <v>66</v>
      </c>
      <c r="M3" t="s">
        <v>67</v>
      </c>
      <c r="N3" t="s">
        <v>68</v>
      </c>
      <c r="O3" t="s">
        <v>69</v>
      </c>
    </row>
    <row r="4" spans="1:21">
      <c r="A4" t="s">
        <v>391</v>
      </c>
      <c r="B4">
        <v>450.69880699999999</v>
      </c>
      <c r="C4">
        <v>4968.5459179999998</v>
      </c>
      <c r="D4">
        <v>90.313716999999997</v>
      </c>
      <c r="E4">
        <v>5445123.3275199998</v>
      </c>
      <c r="F4">
        <v>491.02184599999998</v>
      </c>
      <c r="G4">
        <v>491.95953200000002</v>
      </c>
      <c r="H4">
        <v>34.291358000000002</v>
      </c>
      <c r="I4">
        <v>0.91247599999999995</v>
      </c>
      <c r="J4">
        <v>5.357E-2</v>
      </c>
      <c r="K4">
        <v>362.563918</v>
      </c>
      <c r="L4">
        <v>2.352036</v>
      </c>
      <c r="M4">
        <v>-69.069502999999997</v>
      </c>
      <c r="N4">
        <v>98.548505000000006</v>
      </c>
      <c r="O4">
        <v>2.5635000000000002E-2</v>
      </c>
    </row>
    <row r="5" spans="1:21">
      <c r="A5" t="s">
        <v>392</v>
      </c>
      <c r="B5">
        <v>405.97629799999999</v>
      </c>
      <c r="C5">
        <v>4969.0586000000003</v>
      </c>
      <c r="D5">
        <v>77.622017</v>
      </c>
      <c r="E5">
        <v>4464152.2251519999</v>
      </c>
      <c r="F5">
        <v>452.96314799999999</v>
      </c>
      <c r="G5">
        <v>453.98837099999997</v>
      </c>
      <c r="H5">
        <v>32.549944000000004</v>
      </c>
      <c r="I5">
        <v>1.113102</v>
      </c>
      <c r="J5">
        <v>3.0644000000000001E-2</v>
      </c>
      <c r="K5">
        <v>301.27051999999998</v>
      </c>
      <c r="L5">
        <v>2.3856160000000002</v>
      </c>
      <c r="M5">
        <v>-69.039502999999996</v>
      </c>
      <c r="N5">
        <v>98.548505000000006</v>
      </c>
      <c r="O5">
        <v>-0.14358499999999999</v>
      </c>
    </row>
    <row r="6" spans="1:21">
      <c r="A6" t="s">
        <v>393</v>
      </c>
      <c r="B6">
        <v>361.06708400000002</v>
      </c>
      <c r="C6">
        <v>4972.5140570000003</v>
      </c>
      <c r="D6">
        <v>73.761104000000003</v>
      </c>
      <c r="E6">
        <v>3577454.1407699999</v>
      </c>
      <c r="F6">
        <v>410.894519</v>
      </c>
      <c r="G6">
        <v>411.627411</v>
      </c>
      <c r="H6">
        <v>34.552160000000001</v>
      </c>
      <c r="I6">
        <v>1.3899589999999999</v>
      </c>
      <c r="J6">
        <v>0.18403600000000001</v>
      </c>
      <c r="K6">
        <v>272.287307</v>
      </c>
      <c r="L6">
        <v>2.0669379999999999</v>
      </c>
      <c r="M6">
        <v>-69.009502999999995</v>
      </c>
      <c r="N6">
        <v>98.548505000000006</v>
      </c>
      <c r="O6">
        <v>-9.4988000000000003E-2</v>
      </c>
    </row>
    <row r="7" spans="1:21">
      <c r="A7" t="s">
        <v>394</v>
      </c>
      <c r="B7">
        <v>332.54094700000002</v>
      </c>
      <c r="C7">
        <v>4973.9054450000003</v>
      </c>
      <c r="D7">
        <v>73.625856999999996</v>
      </c>
      <c r="E7">
        <v>3065398.3668490001</v>
      </c>
      <c r="F7">
        <v>382.65603399999998</v>
      </c>
      <c r="G7">
        <v>383.208325</v>
      </c>
      <c r="H7">
        <v>37.258187999999997</v>
      </c>
      <c r="I7">
        <v>1.6225970000000001</v>
      </c>
      <c r="J7">
        <v>9.3951999999999994E-2</v>
      </c>
      <c r="K7">
        <v>236.00569899999999</v>
      </c>
      <c r="L7">
        <v>2.1789559999999999</v>
      </c>
      <c r="M7">
        <v>-68.979502999999994</v>
      </c>
      <c r="N7">
        <v>98.548505000000006</v>
      </c>
      <c r="O7">
        <v>-0.127917</v>
      </c>
    </row>
    <row r="8" spans="1:21">
      <c r="A8" t="s">
        <v>395</v>
      </c>
      <c r="B8">
        <v>335.72453200000001</v>
      </c>
      <c r="C8">
        <v>4974.4239969999999</v>
      </c>
      <c r="D8">
        <v>80.665164000000004</v>
      </c>
      <c r="E8">
        <v>3120574.7950169998</v>
      </c>
      <c r="F8">
        <v>380.98417599999999</v>
      </c>
      <c r="G8">
        <v>381.97520300000002</v>
      </c>
      <c r="H8">
        <v>40.457920000000001</v>
      </c>
      <c r="I8">
        <v>1.5940730000000001</v>
      </c>
      <c r="J8">
        <v>0.13950599999999999</v>
      </c>
      <c r="K8">
        <v>249.66046399999999</v>
      </c>
      <c r="L8">
        <v>2.145613</v>
      </c>
      <c r="M8">
        <v>-68.949503000000007</v>
      </c>
      <c r="N8">
        <v>98.548505000000006</v>
      </c>
      <c r="O8">
        <v>-2.5087000000000002E-2</v>
      </c>
    </row>
    <row r="9" spans="1:21">
      <c r="A9" t="s">
        <v>396</v>
      </c>
      <c r="B9">
        <v>607.56309899999997</v>
      </c>
      <c r="C9">
        <v>4959.3910539999997</v>
      </c>
      <c r="D9">
        <v>66.295013999999995</v>
      </c>
      <c r="E9">
        <v>9659102.1510179993</v>
      </c>
      <c r="F9">
        <v>662.24516700000004</v>
      </c>
      <c r="G9">
        <v>663.66902600000003</v>
      </c>
      <c r="H9">
        <v>18.899370000000001</v>
      </c>
      <c r="I9">
        <v>0.51344199999999995</v>
      </c>
      <c r="J9">
        <v>6.3910999999999996E-2</v>
      </c>
      <c r="K9">
        <v>498.701212</v>
      </c>
      <c r="L9">
        <v>2.205219</v>
      </c>
      <c r="M9">
        <v>-68.919503000000006</v>
      </c>
      <c r="N9">
        <v>98.548505000000006</v>
      </c>
      <c r="O9">
        <v>-6.9135000000000002E-2</v>
      </c>
    </row>
    <row r="10" spans="1:21">
      <c r="A10" t="s">
        <v>397</v>
      </c>
      <c r="B10">
        <v>384.97507200000001</v>
      </c>
      <c r="C10">
        <v>4971.8271880000002</v>
      </c>
      <c r="D10">
        <v>68.947756999999996</v>
      </c>
      <c r="E10">
        <v>4037231.6724720001</v>
      </c>
      <c r="F10">
        <v>438.407352</v>
      </c>
      <c r="G10">
        <v>439.05761999999999</v>
      </c>
      <c r="H10">
        <v>30.402768999999999</v>
      </c>
      <c r="I10">
        <v>1.2314940000000001</v>
      </c>
      <c r="J10">
        <v>0.113049</v>
      </c>
      <c r="K10">
        <v>285.84105099999999</v>
      </c>
      <c r="L10">
        <v>2.1247600000000002</v>
      </c>
      <c r="M10">
        <v>-68.890002999999993</v>
      </c>
      <c r="N10">
        <v>98.548505000000006</v>
      </c>
      <c r="O10">
        <v>-8.6067000000000005E-2</v>
      </c>
    </row>
    <row r="11" spans="1:21">
      <c r="A11" t="s">
        <v>398</v>
      </c>
      <c r="B11">
        <v>307.13645500000001</v>
      </c>
      <c r="C11">
        <v>4975.8849659999996</v>
      </c>
      <c r="D11">
        <v>86.055531000000002</v>
      </c>
      <c r="E11">
        <v>2642829.7365669999</v>
      </c>
      <c r="F11">
        <v>350.24802699999998</v>
      </c>
      <c r="G11">
        <v>350.50279799999998</v>
      </c>
      <c r="H11">
        <v>46.900668000000003</v>
      </c>
      <c r="I11">
        <v>1.882787</v>
      </c>
      <c r="J11">
        <v>0.77108299999999996</v>
      </c>
      <c r="K11">
        <v>242.22815</v>
      </c>
      <c r="L11">
        <v>1.8725579999999999</v>
      </c>
      <c r="M11">
        <v>-68.859003000000001</v>
      </c>
      <c r="N11">
        <v>98.548505000000006</v>
      </c>
      <c r="O11">
        <v>-5.0523999999999999E-2</v>
      </c>
    </row>
    <row r="12" spans="1:21">
      <c r="A12" t="s">
        <v>399</v>
      </c>
      <c r="B12">
        <v>310.950402</v>
      </c>
      <c r="C12">
        <v>4976.2274479999996</v>
      </c>
      <c r="D12">
        <v>79.985832000000002</v>
      </c>
      <c r="E12">
        <v>2704259.4435060001</v>
      </c>
      <c r="F12">
        <v>357.271815</v>
      </c>
      <c r="G12">
        <v>357.61079699999999</v>
      </c>
      <c r="H12">
        <v>43.094686000000003</v>
      </c>
      <c r="I12">
        <v>1.840144</v>
      </c>
      <c r="J12">
        <v>0.75243899999999997</v>
      </c>
      <c r="K12">
        <v>242.328934</v>
      </c>
      <c r="L12">
        <v>1.8529929999999999</v>
      </c>
      <c r="M12">
        <v>-68.829003</v>
      </c>
      <c r="N12">
        <v>98.548505000000006</v>
      </c>
      <c r="O12">
        <v>-8.7843000000000004E-2</v>
      </c>
    </row>
    <row r="13" spans="1:21">
      <c r="A13" t="s">
        <v>400</v>
      </c>
      <c r="B13">
        <v>411.13870200000002</v>
      </c>
      <c r="C13">
        <v>4969.8940400000001</v>
      </c>
      <c r="D13">
        <v>76.842599000000007</v>
      </c>
      <c r="E13">
        <v>4572396.0339879999</v>
      </c>
      <c r="F13">
        <v>459.155463</v>
      </c>
      <c r="G13">
        <v>459.64591799999999</v>
      </c>
      <c r="H13">
        <v>31.839406</v>
      </c>
      <c r="I13">
        <v>1.0869340000000001</v>
      </c>
      <c r="J13">
        <v>0.19489899999999999</v>
      </c>
      <c r="K13">
        <v>325.65899899999999</v>
      </c>
      <c r="L13">
        <v>2.0716540000000001</v>
      </c>
      <c r="M13">
        <v>-68.799503000000001</v>
      </c>
      <c r="N13">
        <v>98.548505000000006</v>
      </c>
      <c r="O13">
        <v>-5.6396000000000002E-2</v>
      </c>
    </row>
    <row r="14" spans="1:21">
      <c r="A14" t="s">
        <v>401</v>
      </c>
      <c r="B14">
        <v>452.22137600000002</v>
      </c>
      <c r="C14">
        <v>4968.0691710000001</v>
      </c>
      <c r="D14">
        <v>71.055519000000004</v>
      </c>
      <c r="E14">
        <v>5480241.4418719998</v>
      </c>
      <c r="F14">
        <v>503.84245700000002</v>
      </c>
      <c r="G14">
        <v>504.65997499999997</v>
      </c>
      <c r="H14">
        <v>26.892600000000002</v>
      </c>
      <c r="I14">
        <v>0.90654199999999996</v>
      </c>
      <c r="J14">
        <v>0.16050900000000001</v>
      </c>
      <c r="K14">
        <v>359.43568199999999</v>
      </c>
      <c r="L14">
        <v>2.0770620000000002</v>
      </c>
      <c r="M14">
        <v>-69.069502999999997</v>
      </c>
      <c r="N14">
        <v>98.578505000000007</v>
      </c>
      <c r="O14">
        <v>-8.6579000000000003E-2</v>
      </c>
    </row>
    <row r="15" spans="1:21">
      <c r="A15" t="s">
        <v>402</v>
      </c>
      <c r="B15">
        <v>441.43447700000002</v>
      </c>
      <c r="C15">
        <v>4967.5225049999999</v>
      </c>
      <c r="D15">
        <v>78.567678000000001</v>
      </c>
      <c r="E15">
        <v>5233884.2227229998</v>
      </c>
      <c r="F15">
        <v>488.23422900000003</v>
      </c>
      <c r="G15">
        <v>488.85400099999998</v>
      </c>
      <c r="H15">
        <v>30.427529</v>
      </c>
      <c r="I15">
        <v>0.94910799999999995</v>
      </c>
      <c r="J15">
        <v>2.6617999999999999E-2</v>
      </c>
      <c r="K15">
        <v>336.23440199999999</v>
      </c>
      <c r="L15">
        <v>2.4138730000000002</v>
      </c>
      <c r="M15">
        <v>-69.039502999999996</v>
      </c>
      <c r="N15">
        <v>98.578505000000007</v>
      </c>
      <c r="O15">
        <v>-2.2081E-2</v>
      </c>
    </row>
    <row r="16" spans="1:21">
      <c r="A16" t="s">
        <v>403</v>
      </c>
      <c r="B16">
        <v>313.91335199999997</v>
      </c>
      <c r="C16">
        <v>4974.6187840000002</v>
      </c>
      <c r="D16">
        <v>77.958214999999996</v>
      </c>
      <c r="E16">
        <v>2752472.5805870001</v>
      </c>
      <c r="F16">
        <v>361.498829</v>
      </c>
      <c r="G16">
        <v>361.771863</v>
      </c>
      <c r="H16">
        <v>41.632761000000002</v>
      </c>
      <c r="I16">
        <v>1.8073269999999999</v>
      </c>
      <c r="J16">
        <v>0.40623300000000001</v>
      </c>
      <c r="K16">
        <v>237.267427</v>
      </c>
      <c r="L16">
        <v>1.951133</v>
      </c>
      <c r="M16">
        <v>-69.009502999999995</v>
      </c>
      <c r="N16">
        <v>98.578505000000007</v>
      </c>
      <c r="O16">
        <v>-5.6481000000000003E-2</v>
      </c>
    </row>
    <row r="17" spans="1:15">
      <c r="A17" t="s">
        <v>404</v>
      </c>
      <c r="B17">
        <v>349.32934399999999</v>
      </c>
      <c r="C17">
        <v>4973.0029089999998</v>
      </c>
      <c r="D17">
        <v>71.614740999999995</v>
      </c>
      <c r="E17">
        <v>3361944.477469</v>
      </c>
      <c r="F17">
        <v>401.183267</v>
      </c>
      <c r="G17">
        <v>401.41013199999998</v>
      </c>
      <c r="H17">
        <v>34.605249999999998</v>
      </c>
      <c r="I17">
        <v>1.479204</v>
      </c>
      <c r="J17">
        <v>0.56908000000000003</v>
      </c>
      <c r="K17">
        <v>271.84763500000003</v>
      </c>
      <c r="L17">
        <v>1.865791</v>
      </c>
      <c r="M17">
        <v>-68.979502999999994</v>
      </c>
      <c r="N17">
        <v>98.578505000000007</v>
      </c>
      <c r="O17">
        <v>-7.6869000000000007E-2</v>
      </c>
    </row>
    <row r="18" spans="1:15">
      <c r="A18" t="s">
        <v>311</v>
      </c>
      <c r="B18">
        <v>330.01164399999999</v>
      </c>
      <c r="C18">
        <v>4975.5071969999999</v>
      </c>
      <c r="D18">
        <v>81.458393999999998</v>
      </c>
      <c r="E18">
        <v>3021914.442572</v>
      </c>
      <c r="F18">
        <v>376.08344299999999</v>
      </c>
      <c r="G18">
        <v>375.82190700000001</v>
      </c>
      <c r="H18">
        <v>41.517346000000003</v>
      </c>
      <c r="I18">
        <v>1.6464749999999999</v>
      </c>
      <c r="J18">
        <v>0.97922100000000001</v>
      </c>
      <c r="K18">
        <v>265.09205100000003</v>
      </c>
      <c r="L18">
        <v>1.812856</v>
      </c>
      <c r="M18">
        <v>-68.949503000000007</v>
      </c>
      <c r="N18">
        <v>98.578505000000007</v>
      </c>
      <c r="O18">
        <v>5.3559999999999997E-3</v>
      </c>
    </row>
    <row r="19" spans="1:15">
      <c r="A19" t="s">
        <v>312</v>
      </c>
      <c r="B19">
        <v>389.65224999999998</v>
      </c>
      <c r="C19">
        <v>4970.1203269999996</v>
      </c>
      <c r="D19">
        <v>69.704605999999998</v>
      </c>
      <c r="E19">
        <v>4130445.4396509998</v>
      </c>
      <c r="F19">
        <v>442.596768</v>
      </c>
      <c r="G19">
        <v>443.12920800000001</v>
      </c>
      <c r="H19">
        <v>30.387702000000001</v>
      </c>
      <c r="I19">
        <v>1.2032890000000001</v>
      </c>
      <c r="J19">
        <v>0.21144399999999999</v>
      </c>
      <c r="K19">
        <v>298.79304000000002</v>
      </c>
      <c r="L19">
        <v>2.024276</v>
      </c>
      <c r="M19">
        <v>-68.919503000000006</v>
      </c>
      <c r="N19">
        <v>98.578505000000007</v>
      </c>
      <c r="O19">
        <v>-5.1711E-2</v>
      </c>
    </row>
    <row r="20" spans="1:15">
      <c r="A20" t="s">
        <v>313</v>
      </c>
      <c r="B20">
        <v>343.48963600000002</v>
      </c>
      <c r="C20">
        <v>4972.7448020000002</v>
      </c>
      <c r="D20">
        <v>74.429090000000002</v>
      </c>
      <c r="E20">
        <v>3257232.001137</v>
      </c>
      <c r="F20">
        <v>393.01289700000001</v>
      </c>
      <c r="G20">
        <v>393.59852000000001</v>
      </c>
      <c r="H20">
        <v>36.538708</v>
      </c>
      <c r="I20">
        <v>1.526678</v>
      </c>
      <c r="J20">
        <v>0.25685799999999998</v>
      </c>
      <c r="K20">
        <v>259.058424</v>
      </c>
      <c r="L20">
        <v>2.0137160000000001</v>
      </c>
      <c r="M20">
        <v>-68.889503000000005</v>
      </c>
      <c r="N20">
        <v>98.578505000000007</v>
      </c>
      <c r="O20">
        <v>-9.4766000000000003E-2</v>
      </c>
    </row>
    <row r="21" spans="1:15">
      <c r="A21" t="s">
        <v>314</v>
      </c>
      <c r="B21">
        <v>288.87264800000003</v>
      </c>
      <c r="C21">
        <v>4976.6355100000001</v>
      </c>
      <c r="D21">
        <v>76.714911999999998</v>
      </c>
      <c r="E21">
        <v>2358501.9067000002</v>
      </c>
      <c r="F21">
        <v>337.12741199999999</v>
      </c>
      <c r="G21">
        <v>337.52650899999998</v>
      </c>
      <c r="H21">
        <v>44.258481000000003</v>
      </c>
      <c r="I21">
        <v>2.1100829999999999</v>
      </c>
      <c r="J21">
        <v>0.248749</v>
      </c>
      <c r="K21">
        <v>205.87526099999999</v>
      </c>
      <c r="L21">
        <v>2.0294059999999998</v>
      </c>
      <c r="M21">
        <v>-68.859003000000001</v>
      </c>
      <c r="N21">
        <v>98.578505000000007</v>
      </c>
      <c r="O21">
        <v>-9.7729999999999997E-2</v>
      </c>
    </row>
    <row r="22" spans="1:15">
      <c r="A22" t="s">
        <v>315</v>
      </c>
      <c r="B22">
        <v>291.84953400000001</v>
      </c>
      <c r="C22">
        <v>4976.6270139999997</v>
      </c>
      <c r="D22">
        <v>82.408203999999998</v>
      </c>
      <c r="E22">
        <v>2403735.1803159998</v>
      </c>
      <c r="F22">
        <v>337.036025</v>
      </c>
      <c r="G22">
        <v>337.14199400000001</v>
      </c>
      <c r="H22">
        <v>47.093608000000003</v>
      </c>
      <c r="I22">
        <v>2.0703719999999999</v>
      </c>
      <c r="J22">
        <v>0.25392199999999998</v>
      </c>
      <c r="K22">
        <v>213.29092299999999</v>
      </c>
      <c r="L22">
        <v>2.050856</v>
      </c>
      <c r="M22">
        <v>-68.829503000000003</v>
      </c>
      <c r="N22">
        <v>98.578505000000007</v>
      </c>
      <c r="O22">
        <v>-8.8343000000000005E-2</v>
      </c>
    </row>
    <row r="23" spans="1:15">
      <c r="A23" t="s">
        <v>316</v>
      </c>
      <c r="B23">
        <v>481.962985</v>
      </c>
      <c r="C23">
        <v>4966.7482369999998</v>
      </c>
      <c r="D23">
        <v>77.708290000000005</v>
      </c>
      <c r="E23">
        <v>6188966.349289</v>
      </c>
      <c r="F23">
        <v>528.88568099999998</v>
      </c>
      <c r="G23">
        <v>529.89945599999999</v>
      </c>
      <c r="H23">
        <v>27.675350000000002</v>
      </c>
      <c r="I23">
        <v>0.80251700000000004</v>
      </c>
      <c r="J23">
        <v>3.6322E-2</v>
      </c>
      <c r="K23">
        <v>379.19135299999999</v>
      </c>
      <c r="L23">
        <v>2.3579349999999999</v>
      </c>
      <c r="M23">
        <v>-68.799503000000001</v>
      </c>
      <c r="N23">
        <v>98.578505000000007</v>
      </c>
      <c r="O23">
        <v>-6.7699999999999996E-2</v>
      </c>
    </row>
    <row r="24" spans="1:15">
      <c r="A24" t="s">
        <v>317</v>
      </c>
      <c r="B24">
        <v>472.44470200000001</v>
      </c>
      <c r="C24">
        <v>4966.5207129999999</v>
      </c>
      <c r="D24">
        <v>80.394841999999997</v>
      </c>
      <c r="E24">
        <v>5957444.9232829995</v>
      </c>
      <c r="F24">
        <v>518.55419400000005</v>
      </c>
      <c r="G24">
        <v>518.77715899999998</v>
      </c>
      <c r="H24">
        <v>29.183205999999998</v>
      </c>
      <c r="I24">
        <v>0.83366600000000002</v>
      </c>
      <c r="J24">
        <v>0.21271200000000001</v>
      </c>
      <c r="K24">
        <v>390.72466600000001</v>
      </c>
      <c r="L24">
        <v>2.0728309999999999</v>
      </c>
      <c r="M24">
        <v>-69.069502999999997</v>
      </c>
      <c r="N24">
        <v>98.608504999999994</v>
      </c>
      <c r="O24">
        <v>-6.6202999999999998E-2</v>
      </c>
    </row>
    <row r="25" spans="1:15">
      <c r="A25" t="s">
        <v>318</v>
      </c>
      <c r="B25">
        <v>446.91890899999999</v>
      </c>
      <c r="C25">
        <v>4968.717251</v>
      </c>
      <c r="D25">
        <v>77.545767999999995</v>
      </c>
      <c r="E25">
        <v>5358429.829136</v>
      </c>
      <c r="F25">
        <v>494.24637799999999</v>
      </c>
      <c r="G25">
        <v>494.97489000000002</v>
      </c>
      <c r="H25">
        <v>29.680700999999999</v>
      </c>
      <c r="I25">
        <v>0.92727099999999996</v>
      </c>
      <c r="J25">
        <v>7.051E-3</v>
      </c>
      <c r="K25">
        <v>326.65359999999998</v>
      </c>
      <c r="L25">
        <v>2.6269559999999998</v>
      </c>
      <c r="M25">
        <v>-69.039502999999996</v>
      </c>
      <c r="N25">
        <v>98.608504999999994</v>
      </c>
      <c r="O25">
        <v>-7.6982999999999996E-2</v>
      </c>
    </row>
    <row r="26" spans="1:15">
      <c r="A26" t="s">
        <v>319</v>
      </c>
      <c r="B26">
        <v>402.10227200000003</v>
      </c>
      <c r="C26">
        <v>4970.380287</v>
      </c>
      <c r="D26">
        <v>80.035470000000004</v>
      </c>
      <c r="E26">
        <v>4383778.2704990003</v>
      </c>
      <c r="F26">
        <v>448.412757</v>
      </c>
      <c r="G26">
        <v>448.67893700000002</v>
      </c>
      <c r="H26">
        <v>33.868271999999997</v>
      </c>
      <c r="I26">
        <v>1.133812</v>
      </c>
      <c r="J26">
        <v>4.3890999999999999E-2</v>
      </c>
      <c r="K26">
        <v>303.499033</v>
      </c>
      <c r="L26">
        <v>2.3377569999999999</v>
      </c>
      <c r="M26">
        <v>-69.009502999999995</v>
      </c>
      <c r="N26">
        <v>98.608504999999994</v>
      </c>
      <c r="O26">
        <v>-9.1338000000000003E-2</v>
      </c>
    </row>
    <row r="27" spans="1:15">
      <c r="A27" t="s">
        <v>320</v>
      </c>
      <c r="B27">
        <v>391.61108899999999</v>
      </c>
      <c r="C27">
        <v>4970.1203269999996</v>
      </c>
      <c r="D27">
        <v>75.626552000000004</v>
      </c>
      <c r="E27">
        <v>4169801.701233</v>
      </c>
      <c r="F27">
        <v>439.94121999999999</v>
      </c>
      <c r="G27">
        <v>440.90052700000001</v>
      </c>
      <c r="H27">
        <v>32.813414999999999</v>
      </c>
      <c r="I27">
        <v>1.191932</v>
      </c>
      <c r="J27">
        <v>4.0558999999999998E-2</v>
      </c>
      <c r="K27">
        <v>287.84714200000002</v>
      </c>
      <c r="L27">
        <v>2.328897</v>
      </c>
      <c r="M27">
        <v>-68.979502999999994</v>
      </c>
      <c r="N27">
        <v>98.608504999999994</v>
      </c>
      <c r="O27">
        <v>-8.4333000000000005E-2</v>
      </c>
    </row>
    <row r="28" spans="1:15">
      <c r="A28" t="s">
        <v>321</v>
      </c>
      <c r="B28">
        <v>288.52793500000001</v>
      </c>
      <c r="C28">
        <v>4976.8577409999998</v>
      </c>
      <c r="D28">
        <v>80.962959999999995</v>
      </c>
      <c r="E28">
        <v>2353291.9854069999</v>
      </c>
      <c r="F28">
        <v>334.09233499999999</v>
      </c>
      <c r="G28">
        <v>334.631033</v>
      </c>
      <c r="H28">
        <v>46.760947000000002</v>
      </c>
      <c r="I28">
        <v>2.114849</v>
      </c>
      <c r="J28">
        <v>0.70694900000000005</v>
      </c>
      <c r="K28">
        <v>219.818319</v>
      </c>
      <c r="L28">
        <v>1.8677600000000001</v>
      </c>
      <c r="M28">
        <v>-68.949503000000007</v>
      </c>
      <c r="N28">
        <v>98.608504999999994</v>
      </c>
      <c r="O28">
        <v>-6.7808999999999994E-2</v>
      </c>
    </row>
    <row r="29" spans="1:15">
      <c r="A29" t="s">
        <v>322</v>
      </c>
      <c r="B29">
        <v>344.53467799999999</v>
      </c>
      <c r="C29">
        <v>4973.5592450000004</v>
      </c>
      <c r="D29">
        <v>79.026939999999996</v>
      </c>
      <c r="E29">
        <v>3275848.3977199998</v>
      </c>
      <c r="F29">
        <v>391.73378400000001</v>
      </c>
      <c r="G29">
        <v>391.73591599999997</v>
      </c>
      <c r="H29">
        <v>38.685488999999997</v>
      </c>
      <c r="I29">
        <v>1.518251</v>
      </c>
      <c r="J29">
        <v>0.48319499999999999</v>
      </c>
      <c r="K29">
        <v>270.53236800000002</v>
      </c>
      <c r="L29">
        <v>1.925853</v>
      </c>
      <c r="M29">
        <v>-68.919503000000006</v>
      </c>
      <c r="N29">
        <v>98.608504999999994</v>
      </c>
      <c r="O29">
        <v>-6.3700000000000007E-2</v>
      </c>
    </row>
    <row r="30" spans="1:15">
      <c r="A30" t="s">
        <v>323</v>
      </c>
      <c r="B30">
        <v>319.74905999999999</v>
      </c>
      <c r="C30">
        <v>4974.2249920000004</v>
      </c>
      <c r="D30">
        <v>76.920255999999995</v>
      </c>
      <c r="E30">
        <v>2848684.5386430002</v>
      </c>
      <c r="F30">
        <v>367.74663199999998</v>
      </c>
      <c r="G30">
        <v>368.24953199999999</v>
      </c>
      <c r="H30">
        <v>40.378796000000001</v>
      </c>
      <c r="I30">
        <v>1.746148</v>
      </c>
      <c r="J30">
        <v>0.114231</v>
      </c>
      <c r="K30">
        <v>228.431749</v>
      </c>
      <c r="L30">
        <v>2.1621100000000002</v>
      </c>
      <c r="M30">
        <v>-68.889503000000005</v>
      </c>
      <c r="N30">
        <v>98.608504999999994</v>
      </c>
      <c r="O30">
        <v>-9.8692000000000002E-2</v>
      </c>
    </row>
    <row r="31" spans="1:15">
      <c r="A31" t="s">
        <v>324</v>
      </c>
      <c r="B31">
        <v>326.67345699999998</v>
      </c>
      <c r="C31">
        <v>4975.4495580000003</v>
      </c>
      <c r="D31">
        <v>79.295323999999994</v>
      </c>
      <c r="E31">
        <v>2965002.3562309998</v>
      </c>
      <c r="F31">
        <v>373.39596399999999</v>
      </c>
      <c r="G31">
        <v>373.73281700000001</v>
      </c>
      <c r="H31">
        <v>40.800913999999999</v>
      </c>
      <c r="I31">
        <v>1.678059</v>
      </c>
      <c r="J31">
        <v>7.6669000000000001E-2</v>
      </c>
      <c r="K31">
        <v>233.156283</v>
      </c>
      <c r="L31">
        <v>2.2404130000000002</v>
      </c>
      <c r="M31">
        <v>-68.859503000000004</v>
      </c>
      <c r="N31">
        <v>98.608504999999994</v>
      </c>
      <c r="O31">
        <v>-7.4594999999999995E-2</v>
      </c>
    </row>
    <row r="32" spans="1:15">
      <c r="A32" t="s">
        <v>325</v>
      </c>
      <c r="B32">
        <v>364.071215</v>
      </c>
      <c r="C32">
        <v>4972.8502429999999</v>
      </c>
      <c r="D32">
        <v>82.995912000000004</v>
      </c>
      <c r="E32">
        <v>3633692.9149150001</v>
      </c>
      <c r="F32">
        <v>408.03335700000002</v>
      </c>
      <c r="G32">
        <v>409.00882300000001</v>
      </c>
      <c r="H32">
        <v>38.57602</v>
      </c>
      <c r="I32">
        <v>1.3685389999999999</v>
      </c>
      <c r="J32">
        <v>2.3064000000000001E-2</v>
      </c>
      <c r="K32">
        <v>261.631843</v>
      </c>
      <c r="L32">
        <v>2.4596930000000001</v>
      </c>
      <c r="M32">
        <v>-68.829503000000003</v>
      </c>
      <c r="N32">
        <v>98.608504999999994</v>
      </c>
      <c r="O32">
        <v>-4.1611000000000002E-2</v>
      </c>
    </row>
    <row r="33" spans="1:15">
      <c r="A33" t="s">
        <v>326</v>
      </c>
      <c r="B33">
        <v>394.74273299999999</v>
      </c>
      <c r="C33">
        <v>4970.7147789999999</v>
      </c>
      <c r="D33">
        <v>76.966757999999999</v>
      </c>
      <c r="E33">
        <v>4233111.0514660003</v>
      </c>
      <c r="F33">
        <v>442.76952899999998</v>
      </c>
      <c r="G33">
        <v>443.17969599999998</v>
      </c>
      <c r="H33">
        <v>33.14425</v>
      </c>
      <c r="I33">
        <v>1.1742459999999999</v>
      </c>
      <c r="J33">
        <v>9.9500000000000005E-2</v>
      </c>
      <c r="K33">
        <v>302.02193299999999</v>
      </c>
      <c r="L33">
        <v>2.1856930000000001</v>
      </c>
      <c r="M33">
        <v>-68.799002999999999</v>
      </c>
      <c r="N33">
        <v>98.608504999999994</v>
      </c>
      <c r="O33">
        <v>-6.8615999999999996E-2</v>
      </c>
    </row>
    <row r="34" spans="1:15">
      <c r="A34" t="s">
        <v>327</v>
      </c>
      <c r="B34">
        <v>336.95531799999998</v>
      </c>
      <c r="C34">
        <v>4973.9636650000002</v>
      </c>
      <c r="D34">
        <v>74.219048000000001</v>
      </c>
      <c r="E34">
        <v>3142038.8907059999</v>
      </c>
      <c r="F34">
        <v>386.55317200000002</v>
      </c>
      <c r="G34">
        <v>387.21832799999999</v>
      </c>
      <c r="H34">
        <v>37.097481999999999</v>
      </c>
      <c r="I34">
        <v>1.583037</v>
      </c>
      <c r="J34">
        <v>0.77851800000000004</v>
      </c>
      <c r="K34">
        <v>265.02229999999997</v>
      </c>
      <c r="L34">
        <v>1.8233490000000001</v>
      </c>
      <c r="M34">
        <v>-69.069502999999997</v>
      </c>
      <c r="N34">
        <v>98.638504999999995</v>
      </c>
      <c r="O34">
        <v>-8.251E-2</v>
      </c>
    </row>
    <row r="35" spans="1:15">
      <c r="A35" t="s">
        <v>328</v>
      </c>
      <c r="B35">
        <v>371.44754599999999</v>
      </c>
      <c r="C35">
        <v>4971.7574480000003</v>
      </c>
      <c r="D35">
        <v>70.904509000000004</v>
      </c>
      <c r="E35">
        <v>3773651.706425</v>
      </c>
      <c r="F35">
        <v>423.63312999999999</v>
      </c>
      <c r="G35">
        <v>424.03683999999998</v>
      </c>
      <c r="H35">
        <v>32.339089000000001</v>
      </c>
      <c r="I35">
        <v>1.3174920000000001</v>
      </c>
      <c r="J35">
        <v>0.15775500000000001</v>
      </c>
      <c r="K35">
        <v>278.25357400000001</v>
      </c>
      <c r="L35">
        <v>2.0790820000000001</v>
      </c>
      <c r="M35">
        <v>-69.039502999999996</v>
      </c>
      <c r="N35">
        <v>98.638504999999995</v>
      </c>
      <c r="O35">
        <v>-6.0844000000000002E-2</v>
      </c>
    </row>
    <row r="36" spans="1:15">
      <c r="A36" t="s">
        <v>329</v>
      </c>
      <c r="B36">
        <v>720.14051199999994</v>
      </c>
      <c r="C36">
        <v>4953.5139980000004</v>
      </c>
      <c r="D36">
        <v>83.556506999999996</v>
      </c>
      <c r="E36">
        <v>13425437.665087</v>
      </c>
      <c r="F36">
        <v>763.55244600000003</v>
      </c>
      <c r="G36">
        <v>764.60306400000002</v>
      </c>
      <c r="H36">
        <v>20.204629000000001</v>
      </c>
      <c r="I36">
        <v>0.36896499999999999</v>
      </c>
      <c r="J36">
        <v>9.9989999999999992E-3</v>
      </c>
      <c r="K36">
        <v>610.321552</v>
      </c>
      <c r="L36">
        <v>2.6024400000000001</v>
      </c>
      <c r="M36">
        <v>-69.009502999999995</v>
      </c>
      <c r="N36">
        <v>98.638504999999995</v>
      </c>
      <c r="O36">
        <v>-0.12983600000000001</v>
      </c>
    </row>
    <row r="37" spans="1:15">
      <c r="A37" t="s">
        <v>330</v>
      </c>
      <c r="B37">
        <v>388.979716</v>
      </c>
      <c r="C37">
        <v>4971.7985099999996</v>
      </c>
      <c r="D37">
        <v>76.225908000000004</v>
      </c>
      <c r="E37">
        <v>4116976.3677019998</v>
      </c>
      <c r="F37">
        <v>436.88749799999999</v>
      </c>
      <c r="G37">
        <v>437.89810799999998</v>
      </c>
      <c r="H37">
        <v>33.284976</v>
      </c>
      <c r="I37">
        <v>1.207633</v>
      </c>
      <c r="J37">
        <v>0.37666699999999997</v>
      </c>
      <c r="K37">
        <v>310.27656100000002</v>
      </c>
      <c r="L37">
        <v>1.95665</v>
      </c>
      <c r="M37">
        <v>-68.979502999999994</v>
      </c>
      <c r="N37">
        <v>98.638504999999995</v>
      </c>
      <c r="O37">
        <v>-8.3660999999999999E-2</v>
      </c>
    </row>
    <row r="38" spans="1:15">
      <c r="A38" t="s">
        <v>331</v>
      </c>
      <c r="B38">
        <v>370.31284900000003</v>
      </c>
      <c r="C38">
        <v>4971.4604980000004</v>
      </c>
      <c r="D38">
        <v>79.492856000000003</v>
      </c>
      <c r="E38">
        <v>3751948.910017</v>
      </c>
      <c r="F38">
        <v>416.93002000000001</v>
      </c>
      <c r="G38">
        <v>417.21763399999998</v>
      </c>
      <c r="H38">
        <v>36.360886999999998</v>
      </c>
      <c r="I38">
        <v>1.325034</v>
      </c>
      <c r="J38">
        <v>2.9337999999999999E-2</v>
      </c>
      <c r="K38">
        <v>266.98398400000002</v>
      </c>
      <c r="L38">
        <v>2.402212</v>
      </c>
      <c r="M38">
        <v>-68.949503000000007</v>
      </c>
      <c r="N38">
        <v>98.638504999999995</v>
      </c>
      <c r="O38">
        <v>-5.1346000000000003E-2</v>
      </c>
    </row>
    <row r="39" spans="1:15">
      <c r="A39" t="s">
        <v>332</v>
      </c>
      <c r="B39">
        <v>383.920141</v>
      </c>
      <c r="C39">
        <v>4972.1714190000002</v>
      </c>
      <c r="D39">
        <v>81.153600999999995</v>
      </c>
      <c r="E39">
        <v>4016355.1747070001</v>
      </c>
      <c r="F39">
        <v>429.65823699999999</v>
      </c>
      <c r="G39">
        <v>429.87162699999999</v>
      </c>
      <c r="H39">
        <v>35.877862999999998</v>
      </c>
      <c r="I39">
        <v>1.237981</v>
      </c>
      <c r="J39">
        <v>0.19950799999999999</v>
      </c>
      <c r="K39">
        <v>302.00936300000001</v>
      </c>
      <c r="L39">
        <v>2.0869119999999999</v>
      </c>
      <c r="M39">
        <v>-68.919503000000006</v>
      </c>
      <c r="N39">
        <v>98.638504999999995</v>
      </c>
      <c r="O39">
        <v>-9.3275999999999998E-2</v>
      </c>
    </row>
    <row r="40" spans="1:15">
      <c r="A40" t="s">
        <v>333</v>
      </c>
      <c r="B40">
        <v>350.75534499999998</v>
      </c>
      <c r="C40">
        <v>4973.1563399999995</v>
      </c>
      <c r="D40">
        <v>76.975735</v>
      </c>
      <c r="E40">
        <v>3387767.3019190002</v>
      </c>
      <c r="F40">
        <v>398.99018599999999</v>
      </c>
      <c r="G40">
        <v>399.21044899999998</v>
      </c>
      <c r="H40">
        <v>37.053725999999997</v>
      </c>
      <c r="I40">
        <v>1.467975</v>
      </c>
      <c r="J40">
        <v>0.30235499999999998</v>
      </c>
      <c r="K40">
        <v>270.161855</v>
      </c>
      <c r="L40">
        <v>1.9974460000000001</v>
      </c>
      <c r="M40">
        <v>-68.889503000000005</v>
      </c>
      <c r="N40">
        <v>98.638504999999995</v>
      </c>
      <c r="O40">
        <v>-9.3639E-2</v>
      </c>
    </row>
    <row r="41" spans="1:15">
      <c r="A41" t="s">
        <v>334</v>
      </c>
      <c r="B41">
        <v>325.24213600000002</v>
      </c>
      <c r="C41">
        <v>4974.6641890000001</v>
      </c>
      <c r="D41">
        <v>75.283859000000007</v>
      </c>
      <c r="E41">
        <v>2940766.7063679998</v>
      </c>
      <c r="F41">
        <v>373.79771499999998</v>
      </c>
      <c r="G41">
        <v>374.80120699999998</v>
      </c>
      <c r="H41">
        <v>38.896132000000001</v>
      </c>
      <c r="I41">
        <v>1.691622</v>
      </c>
      <c r="J41">
        <v>0.29167300000000002</v>
      </c>
      <c r="K41">
        <v>242.910483</v>
      </c>
      <c r="L41">
        <v>1.995962</v>
      </c>
      <c r="M41">
        <v>-68.859503000000004</v>
      </c>
      <c r="N41">
        <v>98.638504999999995</v>
      </c>
      <c r="O41">
        <v>-7.7302999999999997E-2</v>
      </c>
    </row>
    <row r="42" spans="1:15">
      <c r="A42" t="s">
        <v>428</v>
      </c>
      <c r="B42">
        <v>343.75624099999999</v>
      </c>
      <c r="C42">
        <v>4973.6846889999997</v>
      </c>
      <c r="D42">
        <v>79.925740000000005</v>
      </c>
      <c r="E42">
        <v>3261976.235841</v>
      </c>
      <c r="F42">
        <v>390.053944</v>
      </c>
      <c r="G42">
        <v>390.42785800000001</v>
      </c>
      <c r="H42">
        <v>39.208579</v>
      </c>
      <c r="I42">
        <v>1.5247459999999999</v>
      </c>
      <c r="J42">
        <v>2.8434999999999998E-2</v>
      </c>
      <c r="K42">
        <v>240.48871500000001</v>
      </c>
      <c r="L42">
        <v>2.409481</v>
      </c>
      <c r="M42">
        <v>-68.829503000000003</v>
      </c>
      <c r="N42">
        <v>98.638504999999995</v>
      </c>
      <c r="O42">
        <v>-4.5943999999999999E-2</v>
      </c>
    </row>
    <row r="43" spans="1:15">
      <c r="A43" t="s">
        <v>429</v>
      </c>
      <c r="B43">
        <v>353.47974900000003</v>
      </c>
      <c r="C43">
        <v>4973.9723309999999</v>
      </c>
      <c r="D43">
        <v>77.632096000000004</v>
      </c>
      <c r="E43">
        <v>3437378.4892489999</v>
      </c>
      <c r="F43">
        <v>401.94263000000001</v>
      </c>
      <c r="G43">
        <v>401.53305999999998</v>
      </c>
      <c r="H43">
        <v>37.099021999999998</v>
      </c>
      <c r="I43">
        <v>1.447025</v>
      </c>
      <c r="J43">
        <v>0.381741</v>
      </c>
      <c r="K43">
        <v>275.92705899999999</v>
      </c>
      <c r="L43">
        <v>1.9604159999999999</v>
      </c>
      <c r="M43">
        <v>-68.799002999999999</v>
      </c>
      <c r="N43">
        <v>98.638504999999995</v>
      </c>
      <c r="O43">
        <v>-6.2952999999999995E-2</v>
      </c>
    </row>
    <row r="44" spans="1:15">
      <c r="A44" t="s">
        <v>430</v>
      </c>
      <c r="B44">
        <v>399.68837400000001</v>
      </c>
      <c r="C44">
        <v>4970.5618489999997</v>
      </c>
      <c r="D44">
        <v>75.730279999999993</v>
      </c>
      <c r="E44">
        <v>4334068.3247969998</v>
      </c>
      <c r="F44">
        <v>448.21517</v>
      </c>
      <c r="G44">
        <v>448.91467299999999</v>
      </c>
      <c r="H44">
        <v>32.229719000000003</v>
      </c>
      <c r="I44">
        <v>1.1468579999999999</v>
      </c>
      <c r="J44">
        <v>5.9477000000000002E-2</v>
      </c>
      <c r="K44">
        <v>300.20047199999999</v>
      </c>
      <c r="L44">
        <v>2.265774</v>
      </c>
      <c r="M44">
        <v>-69.069502999999997</v>
      </c>
      <c r="N44">
        <v>98.668504999999996</v>
      </c>
      <c r="O44">
        <v>-3.5480999999999999E-2</v>
      </c>
    </row>
    <row r="45" spans="1:15">
      <c r="A45" t="s">
        <v>431</v>
      </c>
      <c r="B45">
        <v>369.109556</v>
      </c>
      <c r="C45">
        <v>4972.1308680000002</v>
      </c>
      <c r="D45">
        <v>74.340692000000004</v>
      </c>
      <c r="E45">
        <v>3729002.8483529999</v>
      </c>
      <c r="F45">
        <v>418.627904</v>
      </c>
      <c r="G45">
        <v>419.27183000000002</v>
      </c>
      <c r="H45">
        <v>34.108693000000002</v>
      </c>
      <c r="I45">
        <v>1.333367</v>
      </c>
      <c r="J45">
        <v>0.176621</v>
      </c>
      <c r="K45">
        <v>280.38162399999999</v>
      </c>
      <c r="L45">
        <v>2.076613</v>
      </c>
      <c r="M45">
        <v>-69.039502999999996</v>
      </c>
      <c r="N45">
        <v>98.668504999999996</v>
      </c>
      <c r="O45">
        <v>-6.8901000000000004E-2</v>
      </c>
    </row>
    <row r="46" spans="1:15">
      <c r="A46" t="s">
        <v>432</v>
      </c>
      <c r="B46">
        <v>429.62205999999998</v>
      </c>
      <c r="C46">
        <v>4970.5142390000001</v>
      </c>
      <c r="D46">
        <v>80.829892999999998</v>
      </c>
      <c r="E46">
        <v>4970631.3170769997</v>
      </c>
      <c r="F46">
        <v>475.47306600000002</v>
      </c>
      <c r="G46">
        <v>475.74219599999998</v>
      </c>
      <c r="H46">
        <v>32.121887000000001</v>
      </c>
      <c r="I46">
        <v>0.99997599999999998</v>
      </c>
      <c r="J46">
        <v>2.2676999999999999E-2</v>
      </c>
      <c r="K46">
        <v>324.97160600000001</v>
      </c>
      <c r="L46">
        <v>2.451813</v>
      </c>
      <c r="M46">
        <v>-69.009502999999995</v>
      </c>
      <c r="N46">
        <v>98.668504999999996</v>
      </c>
      <c r="O46">
        <v>-8.5469000000000003E-2</v>
      </c>
    </row>
    <row r="47" spans="1:15">
      <c r="A47" t="s">
        <v>433</v>
      </c>
      <c r="B47">
        <v>395.23796700000003</v>
      </c>
      <c r="C47">
        <v>4970.7625760000001</v>
      </c>
      <c r="D47">
        <v>79.650824999999998</v>
      </c>
      <c r="E47">
        <v>4243166.5958799999</v>
      </c>
      <c r="F47">
        <v>441.20063299999998</v>
      </c>
      <c r="G47">
        <v>442.04315600000001</v>
      </c>
      <c r="H47">
        <v>34.259425</v>
      </c>
      <c r="I47">
        <v>1.171475</v>
      </c>
      <c r="J47">
        <v>0.156698</v>
      </c>
      <c r="K47">
        <v>309.65174100000002</v>
      </c>
      <c r="L47">
        <v>2.1214219999999999</v>
      </c>
      <c r="M47">
        <v>-68.979502999999994</v>
      </c>
      <c r="N47">
        <v>98.668504999999996</v>
      </c>
      <c r="O47">
        <v>-9.9086999999999995E-2</v>
      </c>
    </row>
    <row r="48" spans="1:15">
      <c r="A48" t="s">
        <v>434</v>
      </c>
      <c r="B48">
        <v>298.70737400000002</v>
      </c>
      <c r="C48">
        <v>4976.9303650000002</v>
      </c>
      <c r="D48">
        <v>82.049068000000005</v>
      </c>
      <c r="E48">
        <v>2509584.4342959998</v>
      </c>
      <c r="F48">
        <v>343.82816500000001</v>
      </c>
      <c r="G48">
        <v>344.20085499999999</v>
      </c>
      <c r="H48">
        <v>45.888891999999998</v>
      </c>
      <c r="I48">
        <v>1.983169</v>
      </c>
      <c r="J48">
        <v>0.87816399999999994</v>
      </c>
      <c r="K48">
        <v>232.942016</v>
      </c>
      <c r="L48">
        <v>1.8342000000000001</v>
      </c>
      <c r="M48">
        <v>-68.949503000000007</v>
      </c>
      <c r="N48">
        <v>98.668504999999996</v>
      </c>
      <c r="O48">
        <v>-0.117701</v>
      </c>
    </row>
    <row r="49" spans="1:15">
      <c r="A49" t="s">
        <v>435</v>
      </c>
      <c r="B49">
        <v>319.46984200000003</v>
      </c>
      <c r="C49">
        <v>4974.7500399999999</v>
      </c>
      <c r="D49">
        <v>74.642904000000001</v>
      </c>
      <c r="E49">
        <v>2844043.2767500002</v>
      </c>
      <c r="F49">
        <v>369.27912700000002</v>
      </c>
      <c r="G49">
        <v>369.45533799999998</v>
      </c>
      <c r="H49">
        <v>39.215274000000001</v>
      </c>
      <c r="I49">
        <v>1.749182</v>
      </c>
      <c r="J49">
        <v>0.22514100000000001</v>
      </c>
      <c r="K49">
        <v>233.698474</v>
      </c>
      <c r="L49">
        <v>2.0369440000000001</v>
      </c>
      <c r="M49">
        <v>-68.919503000000006</v>
      </c>
      <c r="N49">
        <v>98.668504999999996</v>
      </c>
      <c r="O49">
        <v>-0.102369</v>
      </c>
    </row>
    <row r="50" spans="1:15">
      <c r="A50" t="s">
        <v>436</v>
      </c>
      <c r="B50">
        <v>398.58174700000001</v>
      </c>
      <c r="C50">
        <v>4970.744299</v>
      </c>
      <c r="D50">
        <v>81.944547</v>
      </c>
      <c r="E50">
        <v>4311374.5020059999</v>
      </c>
      <c r="F50">
        <v>443.61170900000002</v>
      </c>
      <c r="G50">
        <v>444.07663700000001</v>
      </c>
      <c r="H50">
        <v>34.966085</v>
      </c>
      <c r="I50">
        <v>1.1529370000000001</v>
      </c>
      <c r="J50">
        <v>0.13139899999999999</v>
      </c>
      <c r="K50">
        <v>312.94815599999998</v>
      </c>
      <c r="L50">
        <v>2.1617009999999999</v>
      </c>
      <c r="M50">
        <v>-68.889503000000005</v>
      </c>
      <c r="N50">
        <v>98.668504999999996</v>
      </c>
      <c r="O50">
        <v>-7.6193999999999998E-2</v>
      </c>
    </row>
    <row r="51" spans="1:15">
      <c r="A51" t="s">
        <v>437</v>
      </c>
      <c r="B51">
        <v>270.76443399999999</v>
      </c>
      <c r="C51">
        <v>4978.1821449999998</v>
      </c>
      <c r="D51">
        <v>76.332170000000005</v>
      </c>
      <c r="E51">
        <v>2092664.5372929999</v>
      </c>
      <c r="F51">
        <v>319.581095</v>
      </c>
      <c r="G51">
        <v>319.67745000000002</v>
      </c>
      <c r="H51">
        <v>46.751185</v>
      </c>
      <c r="I51">
        <v>2.378873</v>
      </c>
      <c r="J51">
        <v>0.76371</v>
      </c>
      <c r="K51">
        <v>199.97729699999999</v>
      </c>
      <c r="L51">
        <v>1.8354029999999999</v>
      </c>
      <c r="M51">
        <v>-68.859503000000004</v>
      </c>
      <c r="N51">
        <v>98.668504999999996</v>
      </c>
      <c r="O51">
        <v>-0.182777</v>
      </c>
    </row>
    <row r="52" spans="1:15">
      <c r="A52" t="s">
        <v>438</v>
      </c>
      <c r="B52">
        <v>364.93709000000001</v>
      </c>
      <c r="C52">
        <v>4971.4501630000004</v>
      </c>
      <c r="D52">
        <v>76.678788999999995</v>
      </c>
      <c r="E52">
        <v>3649984.3464799998</v>
      </c>
      <c r="F52">
        <v>412.980729</v>
      </c>
      <c r="G52">
        <v>413.563153</v>
      </c>
      <c r="H52">
        <v>35.560231000000002</v>
      </c>
      <c r="I52">
        <v>1.362047</v>
      </c>
      <c r="J52">
        <v>0.18534100000000001</v>
      </c>
      <c r="K52">
        <v>278.74784199999999</v>
      </c>
      <c r="L52">
        <v>2.0793680000000001</v>
      </c>
      <c r="M52">
        <v>-68.829503000000003</v>
      </c>
      <c r="N52">
        <v>98.668504999999996</v>
      </c>
      <c r="O52">
        <v>-9.2864000000000002E-2</v>
      </c>
    </row>
    <row r="53" spans="1:15">
      <c r="A53" t="s">
        <v>439</v>
      </c>
      <c r="B53">
        <v>204.16053700000001</v>
      </c>
      <c r="C53">
        <v>4982.4584089999998</v>
      </c>
      <c r="D53">
        <v>125.14248499999999</v>
      </c>
      <c r="E53">
        <v>1252406.353081</v>
      </c>
      <c r="F53">
        <v>233.815766</v>
      </c>
      <c r="G53">
        <v>234.02125000000001</v>
      </c>
      <c r="H53">
        <v>99.075659999999999</v>
      </c>
      <c r="I53">
        <v>3.9783080000000002</v>
      </c>
      <c r="J53">
        <v>0.245252</v>
      </c>
      <c r="K53">
        <v>145.85365400000001</v>
      </c>
      <c r="L53">
        <v>2.2144710000000001</v>
      </c>
      <c r="M53">
        <v>-68.799503000000001</v>
      </c>
      <c r="N53">
        <v>98.668504999999996</v>
      </c>
      <c r="O53">
        <v>-9.9041000000000004E-2</v>
      </c>
    </row>
    <row r="54" spans="1:15">
      <c r="A54" t="s">
        <v>440</v>
      </c>
      <c r="B54">
        <v>489.2647</v>
      </c>
      <c r="C54">
        <v>4967.214696</v>
      </c>
      <c r="D54">
        <v>111.16721699999999</v>
      </c>
      <c r="E54">
        <v>6369575.3181469999</v>
      </c>
      <c r="F54">
        <v>522.23909200000003</v>
      </c>
      <c r="G54">
        <v>522.776478</v>
      </c>
      <c r="H54">
        <v>39.026204999999997</v>
      </c>
      <c r="I54">
        <v>0.77983499999999994</v>
      </c>
      <c r="J54">
        <v>2.0847999999999998E-2</v>
      </c>
      <c r="K54">
        <v>406.46341200000001</v>
      </c>
      <c r="L54">
        <v>2.6031089999999999</v>
      </c>
      <c r="M54">
        <v>-69.069502999999997</v>
      </c>
      <c r="N54">
        <v>98.698504999999997</v>
      </c>
      <c r="O54">
        <v>-3.4504E-2</v>
      </c>
    </row>
    <row r="55" spans="1:15">
      <c r="A55" t="s">
        <v>441</v>
      </c>
      <c r="B55">
        <v>342.99780800000002</v>
      </c>
      <c r="C55">
        <v>4974.4032109999998</v>
      </c>
      <c r="D55">
        <v>75.669223000000002</v>
      </c>
      <c r="E55">
        <v>3248489.019504</v>
      </c>
      <c r="F55">
        <v>391.82968399999999</v>
      </c>
      <c r="G55">
        <v>392.30190099999999</v>
      </c>
      <c r="H55">
        <v>37.197470000000003</v>
      </c>
      <c r="I55">
        <v>1.531298</v>
      </c>
      <c r="J55">
        <v>0.260521</v>
      </c>
      <c r="K55">
        <v>259.71294999999998</v>
      </c>
      <c r="L55">
        <v>2.0169060000000001</v>
      </c>
      <c r="M55">
        <v>-69.039502999999996</v>
      </c>
      <c r="N55">
        <v>98.698504999999997</v>
      </c>
      <c r="O55">
        <v>-8.2497000000000001E-2</v>
      </c>
    </row>
    <row r="56" spans="1:15">
      <c r="A56" t="s">
        <v>442</v>
      </c>
      <c r="B56">
        <v>344.57666599999999</v>
      </c>
      <c r="C56">
        <v>4974.1627099999996</v>
      </c>
      <c r="D56">
        <v>71.578787000000005</v>
      </c>
      <c r="E56">
        <v>3276597.502998</v>
      </c>
      <c r="F56">
        <v>396.85828900000001</v>
      </c>
      <c r="G56">
        <v>396.69576699999999</v>
      </c>
      <c r="H56">
        <v>35.035443000000001</v>
      </c>
      <c r="I56">
        <v>1.5180880000000001</v>
      </c>
      <c r="J56">
        <v>0.298539</v>
      </c>
      <c r="K56">
        <v>259.44471399999998</v>
      </c>
      <c r="L56">
        <v>1.9750589999999999</v>
      </c>
      <c r="M56">
        <v>-69.009502999999995</v>
      </c>
      <c r="N56">
        <v>98.698504999999997</v>
      </c>
      <c r="O56">
        <v>-7.3669999999999999E-2</v>
      </c>
    </row>
    <row r="57" spans="1:15">
      <c r="A57" t="s">
        <v>443</v>
      </c>
      <c r="B57">
        <v>314.80041899999998</v>
      </c>
      <c r="C57">
        <v>4975.2018820000003</v>
      </c>
      <c r="D57">
        <v>76.809309999999996</v>
      </c>
      <c r="E57">
        <v>2766990.2875609999</v>
      </c>
      <c r="F57">
        <v>363.228903</v>
      </c>
      <c r="G57">
        <v>363.38048500000002</v>
      </c>
      <c r="H57">
        <v>40.911450000000002</v>
      </c>
      <c r="I57">
        <v>1.798055</v>
      </c>
      <c r="J57">
        <v>0.61539900000000003</v>
      </c>
      <c r="K57">
        <v>241.945562</v>
      </c>
      <c r="L57">
        <v>1.874765</v>
      </c>
      <c r="M57">
        <v>-68.979502999999994</v>
      </c>
      <c r="N57">
        <v>98.698504999999997</v>
      </c>
      <c r="O57">
        <v>-5.5248999999999999E-2</v>
      </c>
    </row>
    <row r="58" spans="1:15">
      <c r="A58" t="s">
        <v>444</v>
      </c>
      <c r="B58">
        <v>882.54502500000001</v>
      </c>
      <c r="C58">
        <v>4943.3179499999997</v>
      </c>
      <c r="D58">
        <v>88.414002999999994</v>
      </c>
      <c r="E58">
        <v>19951744.845755</v>
      </c>
      <c r="F58">
        <v>922.94945600000005</v>
      </c>
      <c r="G58">
        <v>924.478298</v>
      </c>
      <c r="H58">
        <v>17.537409</v>
      </c>
      <c r="I58">
        <v>0.24776400000000001</v>
      </c>
      <c r="J58">
        <v>1.3782000000000001E-2</v>
      </c>
      <c r="K58">
        <v>780.56893100000002</v>
      </c>
      <c r="L58">
        <v>2.5738989999999999</v>
      </c>
      <c r="M58">
        <v>-68.949503000000007</v>
      </c>
      <c r="N58">
        <v>98.698504999999997</v>
      </c>
      <c r="O58">
        <v>-0.13905600000000001</v>
      </c>
    </row>
    <row r="59" spans="1:15">
      <c r="A59" t="s">
        <v>445</v>
      </c>
      <c r="B59">
        <v>299.72840400000001</v>
      </c>
      <c r="C59">
        <v>4977.0940090000004</v>
      </c>
      <c r="D59">
        <v>85.290835000000001</v>
      </c>
      <c r="E59">
        <v>2525540.1138340002</v>
      </c>
      <c r="F59">
        <v>343.23849899999999</v>
      </c>
      <c r="G59">
        <v>343.494191</v>
      </c>
      <c r="H59">
        <v>47.551043999999997</v>
      </c>
      <c r="I59">
        <v>1.9707049999999999</v>
      </c>
      <c r="J59">
        <v>0.31281999999999999</v>
      </c>
      <c r="K59">
        <v>225.21317300000001</v>
      </c>
      <c r="L59">
        <v>2.0269430000000002</v>
      </c>
      <c r="M59">
        <v>-68.919503000000006</v>
      </c>
      <c r="N59">
        <v>98.698504999999997</v>
      </c>
      <c r="O59">
        <v>-7.3722999999999997E-2</v>
      </c>
    </row>
    <row r="60" spans="1:15">
      <c r="A60" t="s">
        <v>446</v>
      </c>
      <c r="B60">
        <v>324.86063100000001</v>
      </c>
      <c r="C60">
        <v>4974.7987290000001</v>
      </c>
      <c r="D60">
        <v>81.774164999999996</v>
      </c>
      <c r="E60">
        <v>2934323.8119879998</v>
      </c>
      <c r="F60">
        <v>370.21538900000002</v>
      </c>
      <c r="G60">
        <v>370.48749900000001</v>
      </c>
      <c r="H60">
        <v>42.295769</v>
      </c>
      <c r="I60">
        <v>1.6953819999999999</v>
      </c>
      <c r="J60">
        <v>0.113593</v>
      </c>
      <c r="K60">
        <v>237.52947800000001</v>
      </c>
      <c r="L60">
        <v>2.1855220000000002</v>
      </c>
      <c r="M60">
        <v>-68.889503000000005</v>
      </c>
      <c r="N60">
        <v>98.698504999999997</v>
      </c>
      <c r="O60">
        <v>-8.3099999999999993E-2</v>
      </c>
    </row>
    <row r="61" spans="1:15">
      <c r="A61" t="s">
        <v>447</v>
      </c>
      <c r="B61">
        <v>313.60055199999999</v>
      </c>
      <c r="C61">
        <v>4975.5000540000001</v>
      </c>
      <c r="D61">
        <v>82.598888000000002</v>
      </c>
      <c r="E61">
        <v>2747362.4601460001</v>
      </c>
      <c r="F61">
        <v>358.79887000000002</v>
      </c>
      <c r="G61">
        <v>358.77821799999998</v>
      </c>
      <c r="H61">
        <v>44.152068</v>
      </c>
      <c r="I61">
        <v>1.81101</v>
      </c>
      <c r="J61">
        <v>0.15026400000000001</v>
      </c>
      <c r="K61">
        <v>229.77680100000001</v>
      </c>
      <c r="L61">
        <v>2.1415679999999999</v>
      </c>
      <c r="M61">
        <v>-68.859503000000004</v>
      </c>
      <c r="N61">
        <v>98.698504999999997</v>
      </c>
      <c r="O61">
        <v>-9.5564999999999997E-2</v>
      </c>
    </row>
    <row r="62" spans="1:15">
      <c r="A62" t="s">
        <v>448</v>
      </c>
      <c r="B62">
        <v>330.619103</v>
      </c>
      <c r="C62">
        <v>4974.1255979999996</v>
      </c>
      <c r="D62">
        <v>76.293549999999996</v>
      </c>
      <c r="E62">
        <v>3032329.398664</v>
      </c>
      <c r="F62">
        <v>379.204341</v>
      </c>
      <c r="G62">
        <v>379.51700099999999</v>
      </c>
      <c r="H62">
        <v>38.818117000000001</v>
      </c>
      <c r="I62">
        <v>1.6403650000000001</v>
      </c>
      <c r="J62">
        <v>7.0485999999999993E-2</v>
      </c>
      <c r="K62">
        <v>233.47066000000001</v>
      </c>
      <c r="L62">
        <v>2.2400709999999999</v>
      </c>
      <c r="M62">
        <v>-68.829503000000003</v>
      </c>
      <c r="N62">
        <v>98.698504999999997</v>
      </c>
      <c r="O62">
        <v>-0.12620200000000001</v>
      </c>
    </row>
    <row r="63" spans="1:15">
      <c r="A63" t="s">
        <v>449</v>
      </c>
      <c r="B63">
        <v>338.53034200000002</v>
      </c>
      <c r="C63">
        <v>4973.2447359999996</v>
      </c>
      <c r="D63">
        <v>85.944168000000005</v>
      </c>
      <c r="E63">
        <v>3169614.1497360002</v>
      </c>
      <c r="F63">
        <v>381.60459900000001</v>
      </c>
      <c r="G63">
        <v>381.92983700000002</v>
      </c>
      <c r="H63">
        <v>42.770865999999998</v>
      </c>
      <c r="I63">
        <v>1.5690379999999999</v>
      </c>
      <c r="J63">
        <v>0.205625</v>
      </c>
      <c r="K63">
        <v>260.27771899999999</v>
      </c>
      <c r="L63">
        <v>2.1023079999999998</v>
      </c>
      <c r="M63">
        <v>-68.799503000000001</v>
      </c>
      <c r="N63">
        <v>98.698504999999997</v>
      </c>
      <c r="O63">
        <v>-8.3112000000000005E-2</v>
      </c>
    </row>
    <row r="64" spans="1:15">
      <c r="A64" t="s">
        <v>450</v>
      </c>
      <c r="B64">
        <v>337.74802599999998</v>
      </c>
      <c r="C64">
        <v>4974.8740330000001</v>
      </c>
      <c r="D64">
        <v>76.466403</v>
      </c>
      <c r="E64">
        <v>3155902.3528840002</v>
      </c>
      <c r="F64">
        <v>385.90030400000001</v>
      </c>
      <c r="G64">
        <v>386.542731</v>
      </c>
      <c r="H64">
        <v>38.136752999999999</v>
      </c>
      <c r="I64">
        <v>1.576371</v>
      </c>
      <c r="J64">
        <v>0.97194499999999995</v>
      </c>
      <c r="K64">
        <v>269.80753299999998</v>
      </c>
      <c r="L64">
        <v>1.794281</v>
      </c>
      <c r="M64">
        <v>-69.069502999999997</v>
      </c>
      <c r="N64">
        <v>98.729005000000001</v>
      </c>
      <c r="O64">
        <v>-1.8029E-2</v>
      </c>
    </row>
    <row r="65" spans="1:15">
      <c r="A65" t="s">
        <v>451</v>
      </c>
      <c r="B65">
        <v>460.958842</v>
      </c>
      <c r="C65">
        <v>4966.3701520000004</v>
      </c>
      <c r="D65">
        <v>78.033991999999998</v>
      </c>
      <c r="E65">
        <v>5683963.0674400004</v>
      </c>
      <c r="F65">
        <v>507.36131399999999</v>
      </c>
      <c r="G65">
        <v>508.691599</v>
      </c>
      <c r="H65">
        <v>28.999668</v>
      </c>
      <c r="I65">
        <v>0.87375100000000006</v>
      </c>
      <c r="J65">
        <v>6.5783999999999995E-2</v>
      </c>
      <c r="K65">
        <v>364.82880699999998</v>
      </c>
      <c r="L65">
        <v>2.2604410000000001</v>
      </c>
      <c r="M65">
        <v>-69.039502999999996</v>
      </c>
      <c r="N65">
        <v>98.728504999999998</v>
      </c>
      <c r="O65">
        <v>-6.5409999999999996E-2</v>
      </c>
    </row>
    <row r="66" spans="1:15">
      <c r="A66" t="s">
        <v>452</v>
      </c>
      <c r="B66">
        <v>436.50712299999998</v>
      </c>
      <c r="C66">
        <v>4968.6538419999997</v>
      </c>
      <c r="D66">
        <v>78.833511000000001</v>
      </c>
      <c r="E66">
        <v>5123243.365057</v>
      </c>
      <c r="F66">
        <v>483.04376500000001</v>
      </c>
      <c r="G66">
        <v>483.77750700000001</v>
      </c>
      <c r="H66">
        <v>30.858385999999999</v>
      </c>
      <c r="I66">
        <v>0.96982599999999997</v>
      </c>
      <c r="J66">
        <v>4.2508999999999998E-2</v>
      </c>
      <c r="K66">
        <v>336.46599700000002</v>
      </c>
      <c r="L66">
        <v>2.3372700000000002</v>
      </c>
      <c r="M66">
        <v>-69.009502999999995</v>
      </c>
      <c r="N66">
        <v>98.728504999999998</v>
      </c>
      <c r="O66">
        <v>-5.3580999999999997E-2</v>
      </c>
    </row>
    <row r="67" spans="1:15">
      <c r="A67" t="s">
        <v>453</v>
      </c>
      <c r="B67">
        <v>313.344134</v>
      </c>
      <c r="C67">
        <v>4975.6257210000003</v>
      </c>
      <c r="D67">
        <v>85.516352999999995</v>
      </c>
      <c r="E67">
        <v>2743177.0119770002</v>
      </c>
      <c r="F67">
        <v>356.469356</v>
      </c>
      <c r="G67">
        <v>356.981628</v>
      </c>
      <c r="H67">
        <v>45.746417000000001</v>
      </c>
      <c r="I67">
        <v>1.8138190000000001</v>
      </c>
      <c r="J67">
        <v>0.200904</v>
      </c>
      <c r="K67">
        <v>234.540029</v>
      </c>
      <c r="L67">
        <v>2.1044100000000001</v>
      </c>
      <c r="M67">
        <v>-68.979502999999994</v>
      </c>
      <c r="N67">
        <v>98.728504999999998</v>
      </c>
      <c r="O67">
        <v>-8.9204000000000006E-2</v>
      </c>
    </row>
    <row r="68" spans="1:15">
      <c r="A68" t="s">
        <v>454</v>
      </c>
      <c r="B68">
        <v>333.25124399999999</v>
      </c>
      <c r="C68">
        <v>4974.9975260000001</v>
      </c>
      <c r="D68">
        <v>79.148645000000002</v>
      </c>
      <c r="E68">
        <v>3077666.0073770001</v>
      </c>
      <c r="F68">
        <v>380.36762700000003</v>
      </c>
      <c r="G68">
        <v>380.393531</v>
      </c>
      <c r="H68">
        <v>39.973075999999999</v>
      </c>
      <c r="I68">
        <v>1.616484</v>
      </c>
      <c r="J68">
        <v>0.82677</v>
      </c>
      <c r="K68">
        <v>265.16123900000002</v>
      </c>
      <c r="L68">
        <v>1.8332630000000001</v>
      </c>
      <c r="M68">
        <v>-68.949503000000007</v>
      </c>
      <c r="N68">
        <v>98.728504999999998</v>
      </c>
      <c r="O68">
        <v>-6.1754000000000003E-2</v>
      </c>
    </row>
    <row r="69" spans="1:15">
      <c r="A69" t="s">
        <v>357</v>
      </c>
      <c r="B69">
        <v>608.56019700000002</v>
      </c>
      <c r="C69">
        <v>4958.3261329999996</v>
      </c>
      <c r="D69">
        <v>83.248603000000003</v>
      </c>
      <c r="E69">
        <v>9689738.2687589992</v>
      </c>
      <c r="F69">
        <v>652.25851499999999</v>
      </c>
      <c r="G69">
        <v>653.23055099999999</v>
      </c>
      <c r="H69">
        <v>23.694948</v>
      </c>
      <c r="I69">
        <v>0.51170899999999997</v>
      </c>
      <c r="J69">
        <v>0.24082700000000001</v>
      </c>
      <c r="K69">
        <v>530.28461700000003</v>
      </c>
      <c r="L69">
        <v>2.0642200000000002</v>
      </c>
      <c r="M69">
        <v>-68.919503000000006</v>
      </c>
      <c r="N69">
        <v>98.728504999999998</v>
      </c>
      <c r="O69">
        <v>-6.2129999999999998E-2</v>
      </c>
    </row>
    <row r="70" spans="1:15">
      <c r="A70" t="s">
        <v>358</v>
      </c>
      <c r="B70">
        <v>341.63431700000001</v>
      </c>
      <c r="C70">
        <v>4973.3488809999999</v>
      </c>
      <c r="D70">
        <v>70.803420000000003</v>
      </c>
      <c r="E70">
        <v>3224312.7068050001</v>
      </c>
      <c r="F70">
        <v>393.58892200000003</v>
      </c>
      <c r="G70">
        <v>394.31555300000002</v>
      </c>
      <c r="H70">
        <v>34.935783000000001</v>
      </c>
      <c r="I70">
        <v>1.5424519999999999</v>
      </c>
      <c r="J70">
        <v>0.29043400000000003</v>
      </c>
      <c r="K70">
        <v>255.51111299999999</v>
      </c>
      <c r="L70">
        <v>1.976099</v>
      </c>
      <c r="M70">
        <v>-68.889503000000005</v>
      </c>
      <c r="N70">
        <v>98.728504999999998</v>
      </c>
      <c r="O70">
        <v>-9.9731E-2</v>
      </c>
    </row>
    <row r="71" spans="1:15">
      <c r="A71" t="s">
        <v>359</v>
      </c>
      <c r="B71">
        <v>308.12725</v>
      </c>
      <c r="C71">
        <v>4975.7309770000002</v>
      </c>
      <c r="D71">
        <v>79.04495</v>
      </c>
      <c r="E71">
        <v>2658719.817173</v>
      </c>
      <c r="F71">
        <v>354.994236</v>
      </c>
      <c r="G71">
        <v>355.33834000000002</v>
      </c>
      <c r="H71">
        <v>42.950940000000003</v>
      </c>
      <c r="I71">
        <v>1.8714759999999999</v>
      </c>
      <c r="J71">
        <v>0.49290299999999998</v>
      </c>
      <c r="K71">
        <v>234.32512299999999</v>
      </c>
      <c r="L71">
        <v>1.922428</v>
      </c>
      <c r="M71">
        <v>-68.859003000000001</v>
      </c>
      <c r="N71">
        <v>98.728504999999998</v>
      </c>
      <c r="O71">
        <v>-9.7182000000000004E-2</v>
      </c>
    </row>
    <row r="72" spans="1:15">
      <c r="A72" t="s">
        <v>360</v>
      </c>
      <c r="B72">
        <v>441.20780200000002</v>
      </c>
      <c r="C72">
        <v>4967.579694</v>
      </c>
      <c r="D72">
        <v>88.033545000000004</v>
      </c>
      <c r="E72">
        <v>5228768.3236649996</v>
      </c>
      <c r="F72">
        <v>482.550836</v>
      </c>
      <c r="G72">
        <v>483.52899600000001</v>
      </c>
      <c r="H72">
        <v>34.110126000000001</v>
      </c>
      <c r="I72">
        <v>0.950048</v>
      </c>
      <c r="J72">
        <v>9.0064000000000005E-2</v>
      </c>
      <c r="K72">
        <v>356.38053100000002</v>
      </c>
      <c r="L72">
        <v>2.2532760000000001</v>
      </c>
      <c r="M72">
        <v>-68.829503000000003</v>
      </c>
      <c r="N72">
        <v>98.728504999999998</v>
      </c>
      <c r="O72">
        <v>-9.8320000000000005E-2</v>
      </c>
    </row>
    <row r="73" spans="1:15">
      <c r="A73" t="s">
        <v>361</v>
      </c>
      <c r="B73">
        <v>297.65542699999997</v>
      </c>
      <c r="C73">
        <v>4976.5301319999999</v>
      </c>
      <c r="D73">
        <v>88.708067999999997</v>
      </c>
      <c r="E73">
        <v>2493198.8398910002</v>
      </c>
      <c r="F73">
        <v>340.20265799999999</v>
      </c>
      <c r="G73">
        <v>339.73048999999997</v>
      </c>
      <c r="H73">
        <v>49.775942000000001</v>
      </c>
      <c r="I73">
        <v>1.9960420000000001</v>
      </c>
      <c r="J73">
        <v>0.41322300000000001</v>
      </c>
      <c r="K73">
        <v>227.96506199999999</v>
      </c>
      <c r="L73">
        <v>1.992251</v>
      </c>
      <c r="M73">
        <v>-68.799002999999999</v>
      </c>
      <c r="N73">
        <v>98.728504999999998</v>
      </c>
      <c r="O73">
        <v>-8.5044999999999996E-2</v>
      </c>
    </row>
    <row r="74" spans="1:15">
      <c r="A74" t="s">
        <v>362</v>
      </c>
      <c r="B74">
        <v>459.47508599999998</v>
      </c>
      <c r="C74">
        <v>4967.2825160000002</v>
      </c>
      <c r="D74">
        <v>79.436246999999995</v>
      </c>
      <c r="E74">
        <v>5649104.8931940002</v>
      </c>
      <c r="F74">
        <v>505.35234700000001</v>
      </c>
      <c r="G74">
        <v>506.373852</v>
      </c>
      <c r="H74">
        <v>29.611726000000001</v>
      </c>
      <c r="I74">
        <v>0.87930399999999997</v>
      </c>
      <c r="J74">
        <v>0.124435</v>
      </c>
      <c r="K74">
        <v>371.32536599999997</v>
      </c>
      <c r="L74">
        <v>2.159681</v>
      </c>
      <c r="M74">
        <v>-69.069502999999997</v>
      </c>
      <c r="N74">
        <v>98.758505</v>
      </c>
      <c r="O74">
        <v>-8.7489999999999998E-2</v>
      </c>
    </row>
    <row r="75" spans="1:15">
      <c r="A75" t="s">
        <v>363</v>
      </c>
      <c r="B75">
        <v>349.43567200000001</v>
      </c>
      <c r="C75">
        <v>4972.6591150000004</v>
      </c>
      <c r="D75">
        <v>81.532307000000003</v>
      </c>
      <c r="E75">
        <v>3363866.4952779999</v>
      </c>
      <c r="F75">
        <v>394.59656999999999</v>
      </c>
      <c r="G75">
        <v>395.17820599999999</v>
      </c>
      <c r="H75">
        <v>39.386299999999999</v>
      </c>
      <c r="I75">
        <v>1.4782569999999999</v>
      </c>
      <c r="J75">
        <v>0.176068</v>
      </c>
      <c r="K75">
        <v>266.49455499999999</v>
      </c>
      <c r="L75">
        <v>2.109912</v>
      </c>
      <c r="M75">
        <v>-69.039502999999996</v>
      </c>
      <c r="N75">
        <v>98.758505</v>
      </c>
      <c r="O75">
        <v>-8.1144999999999995E-2</v>
      </c>
    </row>
    <row r="76" spans="1:15">
      <c r="A76" t="s">
        <v>364</v>
      </c>
      <c r="B76">
        <v>464.710058</v>
      </c>
      <c r="C76">
        <v>4966.8354840000002</v>
      </c>
      <c r="D76">
        <v>75.375632999999993</v>
      </c>
      <c r="E76">
        <v>5772571.290213</v>
      </c>
      <c r="F76">
        <v>513.26537900000005</v>
      </c>
      <c r="G76">
        <v>514.13089200000002</v>
      </c>
      <c r="H76">
        <v>27.795926000000001</v>
      </c>
      <c r="I76">
        <v>0.86041999999999996</v>
      </c>
      <c r="J76">
        <v>0.150118</v>
      </c>
      <c r="K76">
        <v>375.15397400000001</v>
      </c>
      <c r="L76">
        <v>2.1090840000000002</v>
      </c>
      <c r="M76">
        <v>-69.009502999999995</v>
      </c>
      <c r="N76">
        <v>98.758505</v>
      </c>
      <c r="O76">
        <v>-7.2956999999999994E-2</v>
      </c>
    </row>
    <row r="77" spans="1:15">
      <c r="A77" t="s">
        <v>365</v>
      </c>
      <c r="B77">
        <v>348.00372299999998</v>
      </c>
      <c r="C77">
        <v>4974.1634290000002</v>
      </c>
      <c r="D77">
        <v>81.471716000000001</v>
      </c>
      <c r="E77">
        <v>3338028.4777239999</v>
      </c>
      <c r="F77">
        <v>393.80050899999998</v>
      </c>
      <c r="G77">
        <v>393.79412400000001</v>
      </c>
      <c r="H77">
        <v>39.509058000000003</v>
      </c>
      <c r="I77">
        <v>1.4901500000000001</v>
      </c>
      <c r="J77">
        <v>0.53970799999999997</v>
      </c>
      <c r="K77">
        <v>276.76453800000002</v>
      </c>
      <c r="L77">
        <v>1.916825</v>
      </c>
      <c r="M77">
        <v>-68.979502999999994</v>
      </c>
      <c r="N77">
        <v>98.758505</v>
      </c>
      <c r="O77">
        <v>-9.6729999999999997E-2</v>
      </c>
    </row>
    <row r="78" spans="1:15">
      <c r="A78" t="s">
        <v>366</v>
      </c>
      <c r="B78">
        <v>367.72710699999999</v>
      </c>
      <c r="C78">
        <v>4971.719951</v>
      </c>
      <c r="D78">
        <v>66.493753999999996</v>
      </c>
      <c r="E78">
        <v>3702727.6952709998</v>
      </c>
      <c r="F78">
        <v>423.24604499999998</v>
      </c>
      <c r="G78">
        <v>423.80440399999998</v>
      </c>
      <c r="H78">
        <v>30.616447000000001</v>
      </c>
      <c r="I78">
        <v>1.3427180000000001</v>
      </c>
      <c r="J78">
        <v>2.9462090000000001</v>
      </c>
      <c r="K78">
        <v>307.07524899999999</v>
      </c>
      <c r="L78">
        <v>1.5611820000000001</v>
      </c>
      <c r="M78">
        <v>-68.949503000000007</v>
      </c>
      <c r="N78">
        <v>98.758505</v>
      </c>
      <c r="O78">
        <v>-6.1920999999999997E-2</v>
      </c>
    </row>
    <row r="79" spans="1:15">
      <c r="A79" t="s">
        <v>367</v>
      </c>
      <c r="B79">
        <v>583.47964300000001</v>
      </c>
      <c r="C79">
        <v>4958.7527449999998</v>
      </c>
      <c r="D79">
        <v>89.733604</v>
      </c>
      <c r="E79">
        <v>8933909.2241270002</v>
      </c>
      <c r="F79">
        <v>624.77815599999997</v>
      </c>
      <c r="G79">
        <v>624.92525999999998</v>
      </c>
      <c r="H79">
        <v>26.599236999999999</v>
      </c>
      <c r="I79">
        <v>0.55504799999999999</v>
      </c>
      <c r="J79">
        <v>0.39459300000000003</v>
      </c>
      <c r="K79">
        <v>514.12870699999996</v>
      </c>
      <c r="L79">
        <v>2.004975</v>
      </c>
      <c r="M79">
        <v>-68.919503000000006</v>
      </c>
      <c r="N79">
        <v>98.758505</v>
      </c>
      <c r="O79">
        <v>-0.18468000000000001</v>
      </c>
    </row>
    <row r="80" spans="1:15">
      <c r="A80" t="s">
        <v>368</v>
      </c>
      <c r="B80">
        <v>350.03432500000002</v>
      </c>
      <c r="C80">
        <v>4973.3584730000002</v>
      </c>
      <c r="D80">
        <v>76.926602000000003</v>
      </c>
      <c r="E80">
        <v>3374698.2468130002</v>
      </c>
      <c r="F80">
        <v>398.07786099999998</v>
      </c>
      <c r="G80">
        <v>398.52234700000002</v>
      </c>
      <c r="H80">
        <v>37.101708000000002</v>
      </c>
      <c r="I80">
        <v>1.473719</v>
      </c>
      <c r="J80">
        <v>0.55686199999999997</v>
      </c>
      <c r="K80">
        <v>276.16828199999998</v>
      </c>
      <c r="L80">
        <v>1.892541</v>
      </c>
      <c r="M80">
        <v>-68.889503000000005</v>
      </c>
      <c r="N80">
        <v>98.758505</v>
      </c>
      <c r="O80">
        <v>-7.8822000000000003E-2</v>
      </c>
    </row>
    <row r="81" spans="1:15">
      <c r="A81" t="s">
        <v>369</v>
      </c>
      <c r="B81">
        <v>332.96941700000002</v>
      </c>
      <c r="C81">
        <v>4973.6386069999999</v>
      </c>
      <c r="D81">
        <v>82.385982999999996</v>
      </c>
      <c r="E81">
        <v>3072795.5815849998</v>
      </c>
      <c r="F81">
        <v>378.06836399999997</v>
      </c>
      <c r="G81">
        <v>378.24688800000001</v>
      </c>
      <c r="H81">
        <v>41.641016999999998</v>
      </c>
      <c r="I81">
        <v>1.6186039999999999</v>
      </c>
      <c r="J81">
        <v>0.14228099999999999</v>
      </c>
      <c r="K81">
        <v>248.45097799999999</v>
      </c>
      <c r="L81">
        <v>2.1500080000000001</v>
      </c>
      <c r="M81">
        <v>-68.859503000000004</v>
      </c>
      <c r="N81">
        <v>98.758505</v>
      </c>
      <c r="O81">
        <v>-9.9520999999999998E-2</v>
      </c>
    </row>
    <row r="82" spans="1:15">
      <c r="A82" t="s">
        <v>370</v>
      </c>
      <c r="B82">
        <v>486.63316099999997</v>
      </c>
      <c r="C82">
        <v>4964.9262189999999</v>
      </c>
      <c r="D82">
        <v>80.624773000000005</v>
      </c>
      <c r="E82">
        <v>6304183.3020489998</v>
      </c>
      <c r="F82">
        <v>532.03252399999997</v>
      </c>
      <c r="G82">
        <v>532.81865100000005</v>
      </c>
      <c r="H82">
        <v>28.450436</v>
      </c>
      <c r="I82">
        <v>0.78756099999999996</v>
      </c>
      <c r="J82">
        <v>0.18074499999999999</v>
      </c>
      <c r="K82">
        <v>403.39402000000001</v>
      </c>
      <c r="L82">
        <v>2.101709</v>
      </c>
      <c r="M82">
        <v>-68.829503000000003</v>
      </c>
      <c r="N82">
        <v>98.758505</v>
      </c>
      <c r="O82">
        <v>-5.9645999999999998E-2</v>
      </c>
    </row>
    <row r="83" spans="1:15">
      <c r="A83" t="s">
        <v>371</v>
      </c>
      <c r="B83">
        <v>335.88695999999999</v>
      </c>
      <c r="C83">
        <v>4974.3849179999997</v>
      </c>
      <c r="D83">
        <v>82.936814999999996</v>
      </c>
      <c r="E83">
        <v>3123403.2065369999</v>
      </c>
      <c r="F83">
        <v>380.59968600000002</v>
      </c>
      <c r="G83">
        <v>380.87046600000002</v>
      </c>
      <c r="H83">
        <v>41.578437000000001</v>
      </c>
      <c r="I83">
        <v>1.5926169999999999</v>
      </c>
      <c r="J83">
        <v>0.73616499999999996</v>
      </c>
      <c r="K83">
        <v>268.79428799999999</v>
      </c>
      <c r="L83">
        <v>1.8686210000000001</v>
      </c>
      <c r="M83">
        <v>-68.799002999999999</v>
      </c>
      <c r="N83">
        <v>98.758505</v>
      </c>
      <c r="O83">
        <v>-6.7030000000000006E-2</v>
      </c>
    </row>
    <row r="84" spans="1:15">
      <c r="A84" t="s">
        <v>371</v>
      </c>
      <c r="B84">
        <v>335.88695999999999</v>
      </c>
      <c r="C84">
        <v>4974.3849179999997</v>
      </c>
      <c r="D84">
        <v>82.936814999999996</v>
      </c>
      <c r="E84">
        <v>3123403.2065369999</v>
      </c>
      <c r="F84">
        <v>380.59968600000002</v>
      </c>
      <c r="G84">
        <v>380.87046600000002</v>
      </c>
      <c r="H84">
        <v>41.578437000000001</v>
      </c>
      <c r="I84">
        <v>1.5926169999999999</v>
      </c>
      <c r="J84">
        <v>0.73616499999999996</v>
      </c>
      <c r="K84">
        <v>268.79428799999999</v>
      </c>
      <c r="L84">
        <v>1.8686210000000001</v>
      </c>
      <c r="M84">
        <v>-68.799002999999999</v>
      </c>
      <c r="N84">
        <v>98.758505</v>
      </c>
      <c r="O84">
        <v>-6.7030000000000006E-2</v>
      </c>
    </row>
    <row r="99" spans="10:10">
      <c r="J99" s="2"/>
    </row>
    <row r="226" spans="10:10">
      <c r="J226" s="2"/>
    </row>
  </sheetData>
  <sheetCalcPr fullCalcOnLoad="1"/>
  <phoneticPr fontId="1" type="noConversion"/>
  <pageMargins left="0.75" right="0.75" top="1" bottom="1" header="0.5" footer="0.5"/>
  <pageSetup paperSize="0" orientation="portrait" horizontalDpi="4294967292" verticalDpi="4294967292"/>
  <headerFooter>
    <oddHeader>&amp;CFossil Bison Cementum_x000D_Location 1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83"/>
  <sheetViews>
    <sheetView view="pageLayout" workbookViewId="0">
      <selection sqref="A1:XFD1048576"/>
    </sheetView>
  </sheetViews>
  <sheetFormatPr baseColWidth="10" defaultColWidth="7.5703125" defaultRowHeight="13"/>
  <sheetData>
    <row r="1" spans="1:21">
      <c r="A1" t="s">
        <v>372</v>
      </c>
      <c r="R1" t="s">
        <v>50</v>
      </c>
      <c r="S1">
        <f>AVERAGE(H:H)</f>
        <v>38.046338291139236</v>
      </c>
      <c r="T1" t="s">
        <v>51</v>
      </c>
      <c r="U1">
        <f>AVERAGE(I:I)</f>
        <v>1.4552380632911395</v>
      </c>
    </row>
    <row r="2" spans="1:21">
      <c r="A2" t="s">
        <v>52</v>
      </c>
      <c r="R2" t="s">
        <v>53</v>
      </c>
      <c r="S2">
        <f>STDEV(H:H)</f>
        <v>5.4447671006957243</v>
      </c>
      <c r="T2" t="s">
        <v>54</v>
      </c>
      <c r="U2">
        <f>STDEV(I:I)</f>
        <v>0.450480740692006</v>
      </c>
    </row>
    <row r="3" spans="1:21">
      <c r="A3" t="s">
        <v>55</v>
      </c>
      <c r="B3" t="s">
        <v>56</v>
      </c>
      <c r="C3" t="s">
        <v>57</v>
      </c>
      <c r="D3" t="s">
        <v>58</v>
      </c>
      <c r="E3" t="s">
        <v>59</v>
      </c>
      <c r="F3" t="s">
        <v>60</v>
      </c>
      <c r="G3" t="s">
        <v>61</v>
      </c>
      <c r="H3" t="s">
        <v>62</v>
      </c>
      <c r="I3" t="s">
        <v>63</v>
      </c>
      <c r="J3" t="s">
        <v>64</v>
      </c>
      <c r="K3" t="s">
        <v>65</v>
      </c>
      <c r="L3" t="s">
        <v>66</v>
      </c>
      <c r="M3" t="s">
        <v>67</v>
      </c>
      <c r="N3" t="s">
        <v>68</v>
      </c>
      <c r="O3" t="s">
        <v>69</v>
      </c>
    </row>
    <row r="4" spans="1:21">
      <c r="A4" t="s">
        <v>373</v>
      </c>
      <c r="B4">
        <v>449.42923000000002</v>
      </c>
      <c r="C4">
        <v>4968.1072190000004</v>
      </c>
      <c r="D4">
        <v>78.822929999999999</v>
      </c>
      <c r="E4">
        <v>5415927.1502940003</v>
      </c>
      <c r="F4">
        <v>495.83933000000002</v>
      </c>
      <c r="G4">
        <v>496.70075900000001</v>
      </c>
      <c r="H4">
        <v>30.008963000000001</v>
      </c>
      <c r="I4">
        <v>0.91731399999999996</v>
      </c>
      <c r="J4">
        <v>1.3129999999999999E-2</v>
      </c>
      <c r="K4">
        <v>337.11358899999999</v>
      </c>
      <c r="L4">
        <v>2.5319759999999998</v>
      </c>
      <c r="M4">
        <v>-69.868503000000004</v>
      </c>
      <c r="N4">
        <v>106.02200499999999</v>
      </c>
      <c r="O4">
        <v>-0.17777299999999999</v>
      </c>
    </row>
    <row r="5" spans="1:21">
      <c r="A5" t="s">
        <v>374</v>
      </c>
      <c r="B5">
        <v>365.21744200000001</v>
      </c>
      <c r="C5">
        <v>4971.7000680000001</v>
      </c>
      <c r="D5">
        <v>80.008385000000004</v>
      </c>
      <c r="E5">
        <v>3655267.03217</v>
      </c>
      <c r="F5">
        <v>410.91408699999999</v>
      </c>
      <c r="G5">
        <v>411.82224500000001</v>
      </c>
      <c r="H5">
        <v>37.077528999999998</v>
      </c>
      <c r="I5">
        <v>1.360147</v>
      </c>
      <c r="J5">
        <v>0.20622599999999999</v>
      </c>
      <c r="K5">
        <v>282.80639100000002</v>
      </c>
      <c r="L5">
        <v>2.0762209999999999</v>
      </c>
      <c r="M5">
        <v>-69.838503000000003</v>
      </c>
      <c r="N5">
        <v>106.021505</v>
      </c>
      <c r="O5">
        <v>-8.2170000000000007E-2</v>
      </c>
    </row>
    <row r="6" spans="1:21">
      <c r="A6" t="s">
        <v>375</v>
      </c>
      <c r="B6">
        <v>382.08826499999998</v>
      </c>
      <c r="C6">
        <v>4970.8284030000004</v>
      </c>
      <c r="D6">
        <v>81.520672000000005</v>
      </c>
      <c r="E6">
        <v>3980232.5864019999</v>
      </c>
      <c r="F6">
        <v>427.115274</v>
      </c>
      <c r="G6">
        <v>427.82048500000002</v>
      </c>
      <c r="H6">
        <v>36.203316000000001</v>
      </c>
      <c r="I6">
        <v>1.2488790000000001</v>
      </c>
      <c r="J6">
        <v>0.769015</v>
      </c>
      <c r="K6">
        <v>314.67901599999999</v>
      </c>
      <c r="L6">
        <v>1.855499</v>
      </c>
      <c r="M6">
        <v>-69.808503000000002</v>
      </c>
      <c r="N6">
        <v>106.021505</v>
      </c>
      <c r="O6">
        <v>-8.6698999999999998E-2</v>
      </c>
    </row>
    <row r="7" spans="1:21">
      <c r="A7" t="s">
        <v>376</v>
      </c>
      <c r="B7">
        <v>357.75264299999998</v>
      </c>
      <c r="C7">
        <v>4973.5116099999996</v>
      </c>
      <c r="D7">
        <v>80.408383999999998</v>
      </c>
      <c r="E7">
        <v>3515917.7748270002</v>
      </c>
      <c r="F7">
        <v>403.87215099999997</v>
      </c>
      <c r="G7">
        <v>404.14250299999998</v>
      </c>
      <c r="H7">
        <v>37.994157000000001</v>
      </c>
      <c r="I7">
        <v>1.4145700000000001</v>
      </c>
      <c r="J7">
        <v>0.21330499999999999</v>
      </c>
      <c r="K7">
        <v>275.97302300000001</v>
      </c>
      <c r="L7">
        <v>2.0721579999999999</v>
      </c>
      <c r="M7">
        <v>-69.778503000000001</v>
      </c>
      <c r="N7">
        <v>106.021505</v>
      </c>
      <c r="O7">
        <v>-0.118662</v>
      </c>
    </row>
    <row r="8" spans="1:21">
      <c r="A8" t="s">
        <v>377</v>
      </c>
      <c r="B8">
        <v>326.80594000000002</v>
      </c>
      <c r="C8">
        <v>4973.8308139999999</v>
      </c>
      <c r="D8">
        <v>79.401420999999999</v>
      </c>
      <c r="E8">
        <v>2967250.6506909998</v>
      </c>
      <c r="F8">
        <v>373.42072400000001</v>
      </c>
      <c r="G8">
        <v>373.787128</v>
      </c>
      <c r="H8">
        <v>40.840024</v>
      </c>
      <c r="I8">
        <v>1.676242</v>
      </c>
      <c r="J8">
        <v>0.1032</v>
      </c>
      <c r="K8">
        <v>236.54584399999999</v>
      </c>
      <c r="L8">
        <v>2.1908970000000001</v>
      </c>
      <c r="M8">
        <v>-69.748502999999999</v>
      </c>
      <c r="N8">
        <v>106.021505</v>
      </c>
      <c r="O8">
        <v>-9.5348000000000002E-2</v>
      </c>
    </row>
    <row r="9" spans="1:21">
      <c r="A9" t="s">
        <v>378</v>
      </c>
      <c r="B9">
        <v>413.14713699999999</v>
      </c>
      <c r="C9">
        <v>4968.9926269999996</v>
      </c>
      <c r="D9">
        <v>81.628193999999993</v>
      </c>
      <c r="E9">
        <v>4614860.2904519998</v>
      </c>
      <c r="F9">
        <v>458.18799000000001</v>
      </c>
      <c r="G9">
        <v>458.80225100000001</v>
      </c>
      <c r="H9">
        <v>33.666327000000003</v>
      </c>
      <c r="I9">
        <v>1.0767370000000001</v>
      </c>
      <c r="J9">
        <v>5.4986E-2</v>
      </c>
      <c r="K9">
        <v>318.32496099999997</v>
      </c>
      <c r="L9">
        <v>2.307693</v>
      </c>
      <c r="M9">
        <v>-69.718502999999998</v>
      </c>
      <c r="N9">
        <v>106.021505</v>
      </c>
      <c r="O9">
        <v>-8.8636999999999994E-2</v>
      </c>
    </row>
    <row r="10" spans="1:21">
      <c r="M10">
        <v>-69.688502999999997</v>
      </c>
    </row>
    <row r="11" spans="1:21">
      <c r="A11" t="s">
        <v>379</v>
      </c>
      <c r="B11">
        <v>367.47553799999997</v>
      </c>
      <c r="C11">
        <v>4972.3128589999997</v>
      </c>
      <c r="D11">
        <v>78.676501000000002</v>
      </c>
      <c r="E11">
        <v>3697956.349959</v>
      </c>
      <c r="F11">
        <v>414.28506700000003</v>
      </c>
      <c r="G11">
        <v>414.875137</v>
      </c>
      <c r="H11">
        <v>36.249245999999999</v>
      </c>
      <c r="I11">
        <v>1.344611</v>
      </c>
      <c r="J11">
        <v>0.49941000000000002</v>
      </c>
      <c r="K11">
        <v>293.61265700000001</v>
      </c>
      <c r="L11">
        <v>1.9187259999999999</v>
      </c>
      <c r="M11">
        <v>-69.658502999999996</v>
      </c>
      <c r="N11">
        <v>106.021505</v>
      </c>
      <c r="O11">
        <v>-7.1087999999999998E-2</v>
      </c>
    </row>
    <row r="12" spans="1:21">
      <c r="A12" t="s">
        <v>478</v>
      </c>
      <c r="B12">
        <v>339.89334000000002</v>
      </c>
      <c r="C12">
        <v>4974.011047</v>
      </c>
      <c r="D12">
        <v>81.319102000000001</v>
      </c>
      <c r="E12">
        <v>3193575.0920759998</v>
      </c>
      <c r="F12">
        <v>385.16949799999998</v>
      </c>
      <c r="G12">
        <v>385.76827200000002</v>
      </c>
      <c r="H12">
        <v>40.317058000000003</v>
      </c>
      <c r="I12">
        <v>1.5575060000000001</v>
      </c>
      <c r="J12">
        <v>0.69780799999999998</v>
      </c>
      <c r="K12">
        <v>271.29242499999998</v>
      </c>
      <c r="L12">
        <v>1.871543</v>
      </c>
      <c r="M12">
        <v>-69.628502999999995</v>
      </c>
      <c r="N12">
        <v>106.021505</v>
      </c>
      <c r="O12">
        <v>-8.9342000000000005E-2</v>
      </c>
    </row>
    <row r="13" spans="1:21">
      <c r="A13" t="s">
        <v>479</v>
      </c>
      <c r="B13">
        <v>256.136121</v>
      </c>
      <c r="C13">
        <v>4978.3723550000004</v>
      </c>
      <c r="D13">
        <v>82.605199999999996</v>
      </c>
      <c r="E13">
        <v>1889591.984927</v>
      </c>
      <c r="F13">
        <v>301.56716799999998</v>
      </c>
      <c r="G13">
        <v>301.33641399999999</v>
      </c>
      <c r="H13">
        <v>53.242469999999997</v>
      </c>
      <c r="I13">
        <v>2.6346280000000002</v>
      </c>
      <c r="J13">
        <v>0.63144900000000004</v>
      </c>
      <c r="K13">
        <v>187.192543</v>
      </c>
      <c r="L13">
        <v>1.8939680000000001</v>
      </c>
      <c r="M13">
        <v>-69.598502999999994</v>
      </c>
      <c r="N13">
        <v>106.021505</v>
      </c>
      <c r="O13">
        <v>-0.16044900000000001</v>
      </c>
    </row>
    <row r="14" spans="1:21">
      <c r="A14" t="s">
        <v>480</v>
      </c>
      <c r="B14">
        <v>368.01871499999999</v>
      </c>
      <c r="C14">
        <v>4972.5531360000004</v>
      </c>
      <c r="D14">
        <v>81.786533000000006</v>
      </c>
      <c r="E14">
        <v>3708262.2978059999</v>
      </c>
      <c r="F14">
        <v>413.33587899999998</v>
      </c>
      <c r="G14">
        <v>413.61809099999999</v>
      </c>
      <c r="H14">
        <v>37.629756</v>
      </c>
      <c r="I14">
        <v>1.3409390000000001</v>
      </c>
      <c r="J14">
        <v>0.26497300000000001</v>
      </c>
      <c r="K14">
        <v>289.52572800000002</v>
      </c>
      <c r="L14">
        <v>2.0410210000000002</v>
      </c>
      <c r="M14">
        <v>-69.868503000000004</v>
      </c>
      <c r="N14">
        <v>106.05150500000001</v>
      </c>
      <c r="O14">
        <v>-5.1796000000000002E-2</v>
      </c>
    </row>
    <row r="15" spans="1:21">
      <c r="A15" t="s">
        <v>481</v>
      </c>
      <c r="B15">
        <v>420.754052</v>
      </c>
      <c r="C15">
        <v>4969.3490899999997</v>
      </c>
      <c r="D15">
        <v>79.817626000000004</v>
      </c>
      <c r="E15">
        <v>4777480.575038</v>
      </c>
      <c r="F15">
        <v>466.42345</v>
      </c>
      <c r="G15">
        <v>467.44814700000001</v>
      </c>
      <c r="H15">
        <v>32.354461000000001</v>
      </c>
      <c r="I15">
        <v>1.0401609999999999</v>
      </c>
      <c r="J15">
        <v>0.318137</v>
      </c>
      <c r="K15">
        <v>342.85121500000002</v>
      </c>
      <c r="L15">
        <v>2.001274</v>
      </c>
      <c r="M15">
        <v>-69.838503000000003</v>
      </c>
      <c r="N15">
        <v>106.05150500000001</v>
      </c>
      <c r="O15">
        <v>-9.8720000000000002E-2</v>
      </c>
    </row>
    <row r="16" spans="1:21">
      <c r="A16" t="s">
        <v>482</v>
      </c>
      <c r="B16">
        <v>461.08414299999998</v>
      </c>
      <c r="C16">
        <v>4966.786897</v>
      </c>
      <c r="D16">
        <v>76.074297999999999</v>
      </c>
      <c r="E16">
        <v>5686911.7277880004</v>
      </c>
      <c r="F16">
        <v>509.03113000000002</v>
      </c>
      <c r="G16">
        <v>510.05061699999999</v>
      </c>
      <c r="H16">
        <v>28.264060000000001</v>
      </c>
      <c r="I16">
        <v>0.87337200000000004</v>
      </c>
      <c r="J16">
        <v>4.2326000000000003E-2</v>
      </c>
      <c r="K16">
        <v>358.30365799999998</v>
      </c>
      <c r="L16">
        <v>2.3242479999999999</v>
      </c>
      <c r="M16">
        <v>-69.808503000000002</v>
      </c>
      <c r="N16">
        <v>106.05150500000001</v>
      </c>
      <c r="O16">
        <v>-0.14000499999999999</v>
      </c>
    </row>
    <row r="17" spans="1:15">
      <c r="A17" t="s">
        <v>483</v>
      </c>
      <c r="B17">
        <v>434.10635100000002</v>
      </c>
      <c r="C17">
        <v>4968.5680590000002</v>
      </c>
      <c r="D17">
        <v>78.368835000000004</v>
      </c>
      <c r="E17">
        <v>5069765.4950350001</v>
      </c>
      <c r="F17">
        <v>480.69361600000002</v>
      </c>
      <c r="G17">
        <v>481.65619700000002</v>
      </c>
      <c r="H17">
        <v>30.837864</v>
      </c>
      <c r="I17">
        <v>0.98003899999999999</v>
      </c>
      <c r="J17">
        <v>6.1545000000000002E-2</v>
      </c>
      <c r="K17">
        <v>337.54017599999997</v>
      </c>
      <c r="L17">
        <v>2.2731309999999998</v>
      </c>
      <c r="M17">
        <v>-69.778503000000001</v>
      </c>
      <c r="N17">
        <v>106.05150500000001</v>
      </c>
      <c r="O17">
        <v>-9.3455999999999997E-2</v>
      </c>
    </row>
    <row r="18" spans="1:15">
      <c r="A18" t="s">
        <v>484</v>
      </c>
      <c r="B18">
        <v>378.14881300000002</v>
      </c>
      <c r="C18">
        <v>4971.7383030000001</v>
      </c>
      <c r="D18">
        <v>76.105644999999996</v>
      </c>
      <c r="E18">
        <v>3903106.3948840001</v>
      </c>
      <c r="F18">
        <v>426.53060299999999</v>
      </c>
      <c r="G18">
        <v>427.143914</v>
      </c>
      <c r="H18">
        <v>34.130803</v>
      </c>
      <c r="I18">
        <v>1.27379</v>
      </c>
      <c r="J18">
        <v>0.176011</v>
      </c>
      <c r="K18">
        <v>290.90785199999999</v>
      </c>
      <c r="L18">
        <v>2.0854539999999999</v>
      </c>
      <c r="M18">
        <v>-69.748502999999999</v>
      </c>
      <c r="N18">
        <v>106.05150500000001</v>
      </c>
      <c r="O18">
        <v>-7.6984999999999998E-2</v>
      </c>
    </row>
    <row r="19" spans="1:15">
      <c r="A19" t="s">
        <v>485</v>
      </c>
      <c r="B19">
        <v>336.12606899999997</v>
      </c>
      <c r="C19">
        <v>4974.077585</v>
      </c>
      <c r="D19">
        <v>80.766000000000005</v>
      </c>
      <c r="E19">
        <v>3127569.2010809998</v>
      </c>
      <c r="F19">
        <v>381.51767999999998</v>
      </c>
      <c r="G19">
        <v>382.31577900000002</v>
      </c>
      <c r="H19">
        <v>40.463172999999998</v>
      </c>
      <c r="I19">
        <v>1.5903970000000001</v>
      </c>
      <c r="J19">
        <v>0.71736</v>
      </c>
      <c r="K19">
        <v>267.48769600000003</v>
      </c>
      <c r="L19">
        <v>1.8645080000000001</v>
      </c>
      <c r="M19">
        <v>-69.718502999999998</v>
      </c>
      <c r="N19">
        <v>106.05150500000001</v>
      </c>
      <c r="O19">
        <v>-8.1155000000000005E-2</v>
      </c>
    </row>
    <row r="20" spans="1:15">
      <c r="A20" t="s">
        <v>486</v>
      </c>
      <c r="B20">
        <v>313.53505799999999</v>
      </c>
      <c r="C20">
        <v>4975.4423340000003</v>
      </c>
      <c r="D20">
        <v>76.557153</v>
      </c>
      <c r="E20">
        <v>2746293.1105209999</v>
      </c>
      <c r="F20">
        <v>361.403233</v>
      </c>
      <c r="G20">
        <v>362.277489</v>
      </c>
      <c r="H20">
        <v>40.930509999999998</v>
      </c>
      <c r="I20">
        <v>1.8116939999999999</v>
      </c>
      <c r="J20">
        <v>0.15658900000000001</v>
      </c>
      <c r="K20">
        <v>225.33254299999999</v>
      </c>
      <c r="L20">
        <v>2.1071719999999998</v>
      </c>
      <c r="M20">
        <v>-69.688502999999997</v>
      </c>
      <c r="N20">
        <v>106.05150500000001</v>
      </c>
      <c r="O20">
        <v>-8.2499000000000003E-2</v>
      </c>
    </row>
    <row r="21" spans="1:15">
      <c r="A21" t="s">
        <v>487</v>
      </c>
      <c r="B21">
        <v>372.52848499999999</v>
      </c>
      <c r="C21">
        <v>4972.2944619999998</v>
      </c>
      <c r="D21">
        <v>84.363005000000001</v>
      </c>
      <c r="E21">
        <v>3794384.806355</v>
      </c>
      <c r="F21">
        <v>415.97614499999997</v>
      </c>
      <c r="G21">
        <v>416.73294199999998</v>
      </c>
      <c r="H21">
        <v>38.372154000000002</v>
      </c>
      <c r="I21">
        <v>1.310435</v>
      </c>
      <c r="J21">
        <v>5.0881999999999997E-2</v>
      </c>
      <c r="K21">
        <v>279.19793700000002</v>
      </c>
      <c r="L21">
        <v>2.3335029999999999</v>
      </c>
      <c r="M21">
        <v>-69.658502999999996</v>
      </c>
      <c r="N21">
        <v>106.05150500000001</v>
      </c>
      <c r="O21">
        <v>-9.0759000000000006E-2</v>
      </c>
    </row>
    <row r="22" spans="1:15">
      <c r="A22" t="s">
        <v>488</v>
      </c>
      <c r="B22">
        <v>327.49735399999997</v>
      </c>
      <c r="C22">
        <v>4974.5200649999997</v>
      </c>
      <c r="D22">
        <v>79.558535000000006</v>
      </c>
      <c r="E22">
        <v>2978998.2307500001</v>
      </c>
      <c r="F22">
        <v>373.62924400000003</v>
      </c>
      <c r="G22">
        <v>374.39226100000002</v>
      </c>
      <c r="H22">
        <v>40.840069999999997</v>
      </c>
      <c r="I22">
        <v>1.6698630000000001</v>
      </c>
      <c r="J22">
        <v>0.194358</v>
      </c>
      <c r="K22">
        <v>244.07301799999999</v>
      </c>
      <c r="L22">
        <v>2.0842230000000002</v>
      </c>
      <c r="M22">
        <v>-69.628502999999995</v>
      </c>
      <c r="N22">
        <v>106.05150500000001</v>
      </c>
      <c r="O22">
        <v>-0.110555</v>
      </c>
    </row>
    <row r="23" spans="1:15">
      <c r="A23" t="s">
        <v>489</v>
      </c>
      <c r="B23">
        <v>373.55945300000002</v>
      </c>
      <c r="C23">
        <v>4971.7191590000002</v>
      </c>
      <c r="D23">
        <v>76.779787999999996</v>
      </c>
      <c r="E23">
        <v>3814212.6271950002</v>
      </c>
      <c r="F23">
        <v>421.27530400000001</v>
      </c>
      <c r="G23">
        <v>422.12417900000003</v>
      </c>
      <c r="H23">
        <v>34.832070000000002</v>
      </c>
      <c r="I23">
        <v>1.303472</v>
      </c>
      <c r="J23">
        <v>0.25386500000000001</v>
      </c>
      <c r="K23">
        <v>290.908275</v>
      </c>
      <c r="L23">
        <v>2.026408</v>
      </c>
      <c r="M23">
        <v>-69.598502999999994</v>
      </c>
      <c r="N23">
        <v>106.05150500000001</v>
      </c>
      <c r="O23">
        <v>-0.11615399999999999</v>
      </c>
    </row>
    <row r="24" spans="1:15">
      <c r="A24" t="s">
        <v>490</v>
      </c>
      <c r="B24">
        <v>338.116443</v>
      </c>
      <c r="C24">
        <v>4973.4361909999998</v>
      </c>
      <c r="D24">
        <v>83.177380999999997</v>
      </c>
      <c r="E24">
        <v>3162355.9396429998</v>
      </c>
      <c r="F24">
        <v>382.32938799999999</v>
      </c>
      <c r="G24">
        <v>382.96129200000001</v>
      </c>
      <c r="H24">
        <v>41.441426</v>
      </c>
      <c r="I24">
        <v>1.5727</v>
      </c>
      <c r="J24">
        <v>0.72045999999999999</v>
      </c>
      <c r="K24">
        <v>270.94672000000003</v>
      </c>
      <c r="L24">
        <v>1.8733690000000001</v>
      </c>
      <c r="M24">
        <v>-69.868503000000004</v>
      </c>
      <c r="N24">
        <v>106.08150500000001</v>
      </c>
      <c r="O24">
        <v>-4.7606999999999997E-2</v>
      </c>
    </row>
    <row r="25" spans="1:15">
      <c r="A25" t="s">
        <v>491</v>
      </c>
      <c r="B25">
        <v>304.527964</v>
      </c>
      <c r="C25">
        <v>4975.2733710000002</v>
      </c>
      <c r="D25">
        <v>80.462833000000003</v>
      </c>
      <c r="E25">
        <v>2601224.6887170002</v>
      </c>
      <c r="F25">
        <v>350.80477200000001</v>
      </c>
      <c r="G25">
        <v>350.90285399999999</v>
      </c>
      <c r="H25">
        <v>44.201928000000002</v>
      </c>
      <c r="I25">
        <v>1.912666</v>
      </c>
      <c r="J25">
        <v>0.71817200000000003</v>
      </c>
      <c r="K25">
        <v>235.704262</v>
      </c>
      <c r="L25">
        <v>1.863054</v>
      </c>
      <c r="M25">
        <v>-69.838503000000003</v>
      </c>
      <c r="N25">
        <v>106.08150500000001</v>
      </c>
      <c r="O25">
        <v>-6.0500999999999999E-2</v>
      </c>
    </row>
    <row r="26" spans="1:15">
      <c r="A26" t="s">
        <v>492</v>
      </c>
      <c r="B26">
        <v>362.19662199999999</v>
      </c>
      <c r="C26">
        <v>4972.6585480000003</v>
      </c>
      <c r="D26">
        <v>82.220464000000007</v>
      </c>
      <c r="E26">
        <v>3598547.9162079999</v>
      </c>
      <c r="F26">
        <v>407.01550800000001</v>
      </c>
      <c r="G26">
        <v>407.55630200000002</v>
      </c>
      <c r="H26">
        <v>38.401758000000001</v>
      </c>
      <c r="I26">
        <v>1.3818509999999999</v>
      </c>
      <c r="J26">
        <v>0.450542</v>
      </c>
      <c r="K26">
        <v>289.54513900000001</v>
      </c>
      <c r="L26">
        <v>1.951257</v>
      </c>
      <c r="M26">
        <v>-69.808503000000002</v>
      </c>
      <c r="N26">
        <v>106.08150500000001</v>
      </c>
      <c r="O26">
        <v>-0.111314</v>
      </c>
    </row>
    <row r="27" spans="1:15">
      <c r="A27" t="s">
        <v>493</v>
      </c>
      <c r="B27">
        <v>411.56865299999998</v>
      </c>
      <c r="C27">
        <v>4969.7213009999996</v>
      </c>
      <c r="D27">
        <v>77.600682000000006</v>
      </c>
      <c r="E27">
        <v>4581469.8823020002</v>
      </c>
      <c r="F27">
        <v>458.79156499999999</v>
      </c>
      <c r="G27">
        <v>459.60033099999998</v>
      </c>
      <c r="H27">
        <v>32.121657999999996</v>
      </c>
      <c r="I27">
        <v>1.0847439999999999</v>
      </c>
      <c r="J27">
        <v>0.17030999999999999</v>
      </c>
      <c r="K27">
        <v>325.24027100000001</v>
      </c>
      <c r="L27">
        <v>2.0979909999999999</v>
      </c>
      <c r="M27">
        <v>-69.778503000000001</v>
      </c>
      <c r="N27">
        <v>106.08150500000001</v>
      </c>
      <c r="O27">
        <v>-9.6333000000000002E-2</v>
      </c>
    </row>
    <row r="28" spans="1:15">
      <c r="A28" t="s">
        <v>494</v>
      </c>
      <c r="B28">
        <v>356.39993299999998</v>
      </c>
      <c r="C28">
        <v>4973.2721140000003</v>
      </c>
      <c r="D28">
        <v>70.913632000000007</v>
      </c>
      <c r="E28">
        <v>3490957.382981</v>
      </c>
      <c r="F28">
        <v>408.13061099999999</v>
      </c>
      <c r="G28">
        <v>408.99848100000003</v>
      </c>
      <c r="H28">
        <v>33.627321999999999</v>
      </c>
      <c r="I28">
        <v>1.4246160000000001</v>
      </c>
      <c r="J28">
        <v>4.8696000000000003E-2</v>
      </c>
      <c r="K28">
        <v>249.51437200000001</v>
      </c>
      <c r="L28">
        <v>2.274076</v>
      </c>
      <c r="M28">
        <v>-69.748502999999999</v>
      </c>
      <c r="N28">
        <v>106.08150500000001</v>
      </c>
      <c r="O28">
        <v>-0.13503599999999999</v>
      </c>
    </row>
    <row r="29" spans="1:15">
      <c r="A29" t="s">
        <v>495</v>
      </c>
      <c r="B29">
        <v>393.34137099999998</v>
      </c>
      <c r="C29">
        <v>4970.7625760000001</v>
      </c>
      <c r="D29">
        <v>80.247979999999998</v>
      </c>
      <c r="E29">
        <v>4204721.8555889996</v>
      </c>
      <c r="F29">
        <v>439.09849300000002</v>
      </c>
      <c r="G29">
        <v>439.79826600000001</v>
      </c>
      <c r="H29">
        <v>34.673709000000002</v>
      </c>
      <c r="I29">
        <v>1.182186</v>
      </c>
      <c r="J29">
        <v>0.18696399999999999</v>
      </c>
      <c r="K29">
        <v>310.08781599999998</v>
      </c>
      <c r="L29">
        <v>2.0940449999999999</v>
      </c>
      <c r="M29">
        <v>-69.718502999999998</v>
      </c>
      <c r="N29">
        <v>106.08150500000001</v>
      </c>
      <c r="O29">
        <v>-0.11846</v>
      </c>
    </row>
    <row r="30" spans="1:15">
      <c r="A30" t="s">
        <v>496</v>
      </c>
      <c r="B30">
        <v>406.54911800000002</v>
      </c>
      <c r="C30">
        <v>4969.183642</v>
      </c>
      <c r="D30">
        <v>78.823627999999999</v>
      </c>
      <c r="E30">
        <v>4476098.7074689995</v>
      </c>
      <c r="F30">
        <v>452.98129</v>
      </c>
      <c r="G30">
        <v>453.83047099999999</v>
      </c>
      <c r="H30">
        <v>33.009687999999997</v>
      </c>
      <c r="I30">
        <v>1.11016</v>
      </c>
      <c r="J30">
        <v>0.10243099999999999</v>
      </c>
      <c r="K30">
        <v>315.79105700000002</v>
      </c>
      <c r="L30">
        <v>2.1896490000000002</v>
      </c>
      <c r="M30">
        <v>-69.688502999999997</v>
      </c>
      <c r="N30">
        <v>106.08150500000001</v>
      </c>
      <c r="O30">
        <v>-0.14371</v>
      </c>
    </row>
    <row r="31" spans="1:15">
      <c r="A31" t="s">
        <v>497</v>
      </c>
      <c r="B31">
        <v>210.57857100000001</v>
      </c>
      <c r="C31">
        <v>4981.197666</v>
      </c>
      <c r="D31">
        <v>76.778874999999999</v>
      </c>
      <c r="E31">
        <v>1323968.2575330001</v>
      </c>
      <c r="F31">
        <v>259.60353099999998</v>
      </c>
      <c r="G31">
        <v>259.23646400000001</v>
      </c>
      <c r="H31">
        <v>59.120457999999999</v>
      </c>
      <c r="I31">
        <v>3.762324</v>
      </c>
      <c r="J31">
        <v>1.9133819999999999</v>
      </c>
      <c r="K31">
        <v>150.43447900000001</v>
      </c>
      <c r="L31">
        <v>1.6770449999999999</v>
      </c>
      <c r="M31">
        <v>-69.658502999999996</v>
      </c>
      <c r="N31">
        <v>106.08150500000001</v>
      </c>
      <c r="O31">
        <v>-7.2648000000000004E-2</v>
      </c>
    </row>
    <row r="32" spans="1:15">
      <c r="A32" t="s">
        <v>498</v>
      </c>
      <c r="B32">
        <v>404.02672200000001</v>
      </c>
      <c r="C32">
        <v>4970.9100189999999</v>
      </c>
      <c r="D32">
        <v>76.904252</v>
      </c>
      <c r="E32">
        <v>4423612.9042020002</v>
      </c>
      <c r="F32">
        <v>451.59740099999999</v>
      </c>
      <c r="G32">
        <v>452.50495799999999</v>
      </c>
      <c r="H32">
        <v>32.396389999999997</v>
      </c>
      <c r="I32">
        <v>1.1237220000000001</v>
      </c>
      <c r="J32">
        <v>6.0733000000000002E-2</v>
      </c>
      <c r="K32">
        <v>305.90103800000003</v>
      </c>
      <c r="L32">
        <v>2.2680889999999998</v>
      </c>
      <c r="M32">
        <v>-69.628502999999995</v>
      </c>
      <c r="N32">
        <v>106.08150500000001</v>
      </c>
      <c r="O32">
        <v>-0.12745699999999999</v>
      </c>
    </row>
    <row r="33" spans="1:15">
      <c r="A33" t="s">
        <v>499</v>
      </c>
      <c r="B33">
        <v>390.76512700000001</v>
      </c>
      <c r="C33">
        <v>4970.1107629999997</v>
      </c>
      <c r="D33">
        <v>75.886658999999995</v>
      </c>
      <c r="E33">
        <v>4152781.9418560001</v>
      </c>
      <c r="F33">
        <v>440.03454900000003</v>
      </c>
      <c r="G33">
        <v>439.88552700000002</v>
      </c>
      <c r="H33">
        <v>32.993676000000001</v>
      </c>
      <c r="I33">
        <v>1.196815</v>
      </c>
      <c r="J33">
        <v>6.5684000000000006E-2</v>
      </c>
      <c r="K33">
        <v>292.52313400000003</v>
      </c>
      <c r="L33">
        <v>2.2500179999999999</v>
      </c>
      <c r="M33">
        <v>-69.598502999999994</v>
      </c>
      <c r="N33">
        <v>106.08150500000001</v>
      </c>
      <c r="O33">
        <v>-6.0297999999999997E-2</v>
      </c>
    </row>
    <row r="34" spans="1:15">
      <c r="A34" t="s">
        <v>500</v>
      </c>
      <c r="B34">
        <v>373.64909</v>
      </c>
      <c r="C34">
        <v>4972.9082259999996</v>
      </c>
      <c r="D34">
        <v>79.733484000000004</v>
      </c>
      <c r="E34">
        <v>3815939.0008089999</v>
      </c>
      <c r="F34">
        <v>419.80510700000002</v>
      </c>
      <c r="G34">
        <v>420.42593900000003</v>
      </c>
      <c r="H34">
        <v>36.163865999999999</v>
      </c>
      <c r="I34">
        <v>1.303194</v>
      </c>
      <c r="J34">
        <v>0.19550300000000001</v>
      </c>
      <c r="K34">
        <v>290.44480900000002</v>
      </c>
      <c r="L34">
        <v>2.0840619999999999</v>
      </c>
      <c r="M34">
        <v>-69.868503000000004</v>
      </c>
      <c r="N34">
        <v>106.11150499999999</v>
      </c>
      <c r="O34">
        <v>-7.4660000000000004E-2</v>
      </c>
    </row>
    <row r="35" spans="1:15">
      <c r="A35" t="s">
        <v>501</v>
      </c>
      <c r="B35">
        <v>365.98896400000001</v>
      </c>
      <c r="C35">
        <v>4972.4565659999998</v>
      </c>
      <c r="D35">
        <v>79.798345999999995</v>
      </c>
      <c r="E35">
        <v>3669824.6334759998</v>
      </c>
      <c r="F35">
        <v>412.142628</v>
      </c>
      <c r="G35">
        <v>412.723547</v>
      </c>
      <c r="H35">
        <v>36.906771999999997</v>
      </c>
      <c r="I35">
        <v>1.3549580000000001</v>
      </c>
      <c r="J35">
        <v>0.207035</v>
      </c>
      <c r="K35">
        <v>283.44982399999998</v>
      </c>
      <c r="L35">
        <v>2.0745939999999998</v>
      </c>
      <c r="M35">
        <v>-69.838503000000003</v>
      </c>
      <c r="N35">
        <v>106.112005</v>
      </c>
      <c r="O35">
        <v>-9.7142999999999993E-2</v>
      </c>
    </row>
    <row r="36" spans="1:15">
      <c r="A36" t="s">
        <v>502</v>
      </c>
      <c r="B36">
        <v>383.64227799999998</v>
      </c>
      <c r="C36">
        <v>4971.20327</v>
      </c>
      <c r="D36">
        <v>78.610758000000004</v>
      </c>
      <c r="E36">
        <v>4010865.4793019998</v>
      </c>
      <c r="F36">
        <v>430.269836</v>
      </c>
      <c r="G36">
        <v>431.07093200000003</v>
      </c>
      <c r="H36">
        <v>34.777451999999997</v>
      </c>
      <c r="I36">
        <v>1.2394339999999999</v>
      </c>
      <c r="J36">
        <v>0.116242</v>
      </c>
      <c r="K36">
        <v>294.019721</v>
      </c>
      <c r="L36">
        <v>2.1672220000000002</v>
      </c>
      <c r="M36">
        <v>-69.808503000000002</v>
      </c>
      <c r="N36">
        <v>106.11150499999999</v>
      </c>
      <c r="O36">
        <v>-0.15898699999999999</v>
      </c>
    </row>
    <row r="37" spans="1:15">
      <c r="A37" t="s">
        <v>503</v>
      </c>
      <c r="B37">
        <v>335.792866</v>
      </c>
      <c r="C37">
        <v>4974.3381479999998</v>
      </c>
      <c r="D37">
        <v>84.135437999999994</v>
      </c>
      <c r="E37">
        <v>3121764.5605000001</v>
      </c>
      <c r="F37">
        <v>379.24971699999998</v>
      </c>
      <c r="G37">
        <v>380.13510400000001</v>
      </c>
      <c r="H37">
        <v>42.190407</v>
      </c>
      <c r="I37">
        <v>1.5934379999999999</v>
      </c>
      <c r="J37">
        <v>0.242616</v>
      </c>
      <c r="K37">
        <v>257.97981399999998</v>
      </c>
      <c r="L37">
        <v>2.066122</v>
      </c>
      <c r="M37">
        <v>-69.778503000000001</v>
      </c>
      <c r="N37">
        <v>106.11150499999999</v>
      </c>
      <c r="O37">
        <v>-9.3864000000000003E-2</v>
      </c>
    </row>
    <row r="38" spans="1:15">
      <c r="A38" t="s">
        <v>405</v>
      </c>
      <c r="B38">
        <v>333.34546399999999</v>
      </c>
      <c r="C38">
        <v>4973.5617380000003</v>
      </c>
      <c r="D38">
        <v>81.746115000000003</v>
      </c>
      <c r="E38">
        <v>3079295.1438170001</v>
      </c>
      <c r="F38">
        <v>379.034898</v>
      </c>
      <c r="G38">
        <v>378.97663899999998</v>
      </c>
      <c r="H38">
        <v>41.273975</v>
      </c>
      <c r="I38">
        <v>1.615162</v>
      </c>
      <c r="J38">
        <v>0.74007199999999995</v>
      </c>
      <c r="K38">
        <v>265.628266</v>
      </c>
      <c r="L38">
        <v>1.8630089999999999</v>
      </c>
      <c r="M38">
        <v>-69.748502999999999</v>
      </c>
      <c r="N38">
        <v>106.11150499999999</v>
      </c>
      <c r="O38">
        <v>-5.1230999999999999E-2</v>
      </c>
    </row>
    <row r="39" spans="1:15">
      <c r="A39" t="s">
        <v>406</v>
      </c>
      <c r="B39">
        <v>382.724378</v>
      </c>
      <c r="C39">
        <v>4970.6561060000004</v>
      </c>
      <c r="D39">
        <v>79.967725000000002</v>
      </c>
      <c r="E39">
        <v>3992757.457833</v>
      </c>
      <c r="F39">
        <v>428.81698899999998</v>
      </c>
      <c r="G39">
        <v>429.34308700000003</v>
      </c>
      <c r="H39">
        <v>35.457906999999999</v>
      </c>
      <c r="I39">
        <v>1.244918</v>
      </c>
      <c r="J39">
        <v>0.19352900000000001</v>
      </c>
      <c r="K39">
        <v>299.62383299999999</v>
      </c>
      <c r="L39">
        <v>2.0869179999999998</v>
      </c>
      <c r="M39">
        <v>-69.718502999999998</v>
      </c>
      <c r="N39">
        <v>106.11150499999999</v>
      </c>
      <c r="O39">
        <v>-9.7436999999999996E-2</v>
      </c>
    </row>
    <row r="40" spans="1:15">
      <c r="A40" t="s">
        <v>407</v>
      </c>
      <c r="B40">
        <v>394.55976099999998</v>
      </c>
      <c r="C40">
        <v>4970.1011989999997</v>
      </c>
      <c r="D40">
        <v>82.203571999999994</v>
      </c>
      <c r="E40">
        <v>4229398.9028589996</v>
      </c>
      <c r="F40">
        <v>439.29148600000002</v>
      </c>
      <c r="G40">
        <v>439.90542900000003</v>
      </c>
      <c r="H40">
        <v>35.414914000000003</v>
      </c>
      <c r="I40">
        <v>1.1751320000000001</v>
      </c>
      <c r="J40">
        <v>0.18126700000000001</v>
      </c>
      <c r="K40">
        <v>312.45437299999998</v>
      </c>
      <c r="L40">
        <v>2.1079919999999999</v>
      </c>
      <c r="M40">
        <v>-69.688502999999997</v>
      </c>
      <c r="N40">
        <v>106.11150499999999</v>
      </c>
      <c r="O40">
        <v>-9.4048999999999994E-2</v>
      </c>
    </row>
    <row r="41" spans="1:15">
      <c r="A41" t="s">
        <v>408</v>
      </c>
      <c r="B41">
        <v>421.99194299999999</v>
      </c>
      <c r="C41">
        <v>4970.193346</v>
      </c>
      <c r="D41">
        <v>86.067663999999994</v>
      </c>
      <c r="E41">
        <v>4804211.7690909998</v>
      </c>
      <c r="F41">
        <v>464.56548900000001</v>
      </c>
      <c r="G41">
        <v>465.30257599999999</v>
      </c>
      <c r="H41">
        <v>34.790748999999998</v>
      </c>
      <c r="I41">
        <v>1.0345489999999999</v>
      </c>
      <c r="J41">
        <v>0.13659499999999999</v>
      </c>
      <c r="K41">
        <v>339.80134700000002</v>
      </c>
      <c r="L41">
        <v>2.1732749999999998</v>
      </c>
      <c r="M41">
        <v>-69.658502999999996</v>
      </c>
      <c r="N41">
        <v>106.11150499999999</v>
      </c>
      <c r="O41">
        <v>-8.0092999999999998E-2</v>
      </c>
    </row>
    <row r="42" spans="1:15">
      <c r="A42" t="s">
        <v>409</v>
      </c>
      <c r="B42">
        <v>459.06084600000003</v>
      </c>
      <c r="C42">
        <v>4967.2825160000002</v>
      </c>
      <c r="D42">
        <v>86.798249999999996</v>
      </c>
      <c r="E42">
        <v>5639392.2662030002</v>
      </c>
      <c r="F42">
        <v>501.59908799999999</v>
      </c>
      <c r="G42">
        <v>501.98177900000002</v>
      </c>
      <c r="H42">
        <v>32.383937000000003</v>
      </c>
      <c r="I42">
        <v>0.88081900000000002</v>
      </c>
      <c r="J42">
        <v>5.1894000000000003E-2</v>
      </c>
      <c r="K42">
        <v>367.97391099999999</v>
      </c>
      <c r="L42">
        <v>2.3416519999999998</v>
      </c>
      <c r="M42">
        <v>-69.628502999999995</v>
      </c>
      <c r="N42">
        <v>106.11150499999999</v>
      </c>
      <c r="O42">
        <v>-8.2001000000000004E-2</v>
      </c>
    </row>
    <row r="43" spans="1:15">
      <c r="A43" t="s">
        <v>410</v>
      </c>
      <c r="B43">
        <v>461.45361600000001</v>
      </c>
      <c r="C43">
        <v>4967.8704959999995</v>
      </c>
      <c r="D43">
        <v>76.264865999999998</v>
      </c>
      <c r="E43">
        <v>5695610.8324549999</v>
      </c>
      <c r="F43">
        <v>509.61791099999999</v>
      </c>
      <c r="G43">
        <v>510.30839099999997</v>
      </c>
      <c r="H43">
        <v>28.313215</v>
      </c>
      <c r="I43">
        <v>0.872228</v>
      </c>
      <c r="J43">
        <v>0.135268</v>
      </c>
      <c r="K43">
        <v>371.50934999999998</v>
      </c>
      <c r="L43">
        <v>2.1307900000000002</v>
      </c>
      <c r="M43">
        <v>-69.598502999999994</v>
      </c>
      <c r="N43">
        <v>106.11150499999999</v>
      </c>
      <c r="O43">
        <v>-8.6604E-2</v>
      </c>
    </row>
    <row r="44" spans="1:15">
      <c r="A44" t="s">
        <v>411</v>
      </c>
      <c r="B44">
        <v>370.02529800000002</v>
      </c>
      <c r="C44">
        <v>4971.7959170000004</v>
      </c>
      <c r="D44">
        <v>84.519381999999993</v>
      </c>
      <c r="E44">
        <v>3746459.0623340001</v>
      </c>
      <c r="F44">
        <v>413.67334299999999</v>
      </c>
      <c r="G44">
        <v>414.14354500000002</v>
      </c>
      <c r="H44">
        <v>38.688389000000001</v>
      </c>
      <c r="I44">
        <v>1.3270649999999999</v>
      </c>
      <c r="J44">
        <v>1.9699999999999999E-2</v>
      </c>
      <c r="K44">
        <v>267.46023700000001</v>
      </c>
      <c r="L44">
        <v>2.493582</v>
      </c>
      <c r="M44">
        <v>-69.868503000000004</v>
      </c>
      <c r="N44">
        <v>106.141505</v>
      </c>
      <c r="O44">
        <v>3.9360000000000003E-3</v>
      </c>
    </row>
    <row r="45" spans="1:15">
      <c r="A45" t="s">
        <v>412</v>
      </c>
      <c r="B45">
        <v>342.17412100000001</v>
      </c>
      <c r="C45">
        <v>4973.6839980000004</v>
      </c>
      <c r="D45">
        <v>77.856431999999998</v>
      </c>
      <c r="E45">
        <v>3233873.2194679999</v>
      </c>
      <c r="F45">
        <v>389.27831400000002</v>
      </c>
      <c r="G45">
        <v>390.08619399999998</v>
      </c>
      <c r="H45">
        <v>38.359048999999999</v>
      </c>
      <c r="I45">
        <v>1.5379959999999999</v>
      </c>
      <c r="J45">
        <v>0.27835700000000002</v>
      </c>
      <c r="K45">
        <v>261.33446700000002</v>
      </c>
      <c r="L45">
        <v>2.0154380000000001</v>
      </c>
      <c r="M45">
        <v>-69.838503000000003</v>
      </c>
      <c r="N45">
        <v>106.141505</v>
      </c>
      <c r="O45">
        <v>-9.5390000000000003E-2</v>
      </c>
    </row>
    <row r="46" spans="1:15">
      <c r="A46" t="s">
        <v>413</v>
      </c>
      <c r="B46">
        <v>397.02716099999998</v>
      </c>
      <c r="C46">
        <v>4970.4671410000001</v>
      </c>
      <c r="D46">
        <v>76.584294</v>
      </c>
      <c r="E46">
        <v>4279595.4073919998</v>
      </c>
      <c r="F46">
        <v>445.23956199999998</v>
      </c>
      <c r="G46">
        <v>445.70359500000001</v>
      </c>
      <c r="H46">
        <v>32.799950000000003</v>
      </c>
      <c r="I46">
        <v>1.1614340000000001</v>
      </c>
      <c r="J46">
        <v>0.122833</v>
      </c>
      <c r="K46">
        <v>306.26550099999997</v>
      </c>
      <c r="L46">
        <v>2.148444</v>
      </c>
      <c r="M46">
        <v>-69.808503000000002</v>
      </c>
      <c r="N46">
        <v>106.141505</v>
      </c>
      <c r="O46">
        <v>-0.106936</v>
      </c>
    </row>
    <row r="47" spans="1:15">
      <c r="A47" t="s">
        <v>414</v>
      </c>
      <c r="B47">
        <v>371.41371800000002</v>
      </c>
      <c r="C47">
        <v>4971.363934</v>
      </c>
      <c r="D47">
        <v>86.036375000000007</v>
      </c>
      <c r="E47">
        <v>3773003.7938709999</v>
      </c>
      <c r="F47">
        <v>414.44726600000001</v>
      </c>
      <c r="G47">
        <v>414.75030600000002</v>
      </c>
      <c r="H47">
        <v>39.244003999999997</v>
      </c>
      <c r="I47">
        <v>1.3176140000000001</v>
      </c>
      <c r="J47">
        <v>0.75120100000000001</v>
      </c>
      <c r="K47">
        <v>306.28061600000001</v>
      </c>
      <c r="L47">
        <v>1.877219</v>
      </c>
      <c r="M47">
        <v>-69.778503000000001</v>
      </c>
      <c r="N47">
        <v>106.141505</v>
      </c>
      <c r="O47">
        <v>-0.11122899999999999</v>
      </c>
    </row>
    <row r="48" spans="1:15">
      <c r="A48" t="s">
        <v>415</v>
      </c>
      <c r="B48">
        <v>357.987574</v>
      </c>
      <c r="C48">
        <v>4972.1019980000001</v>
      </c>
      <c r="D48">
        <v>81.904090999999994</v>
      </c>
      <c r="E48">
        <v>3520261.8612970002</v>
      </c>
      <c r="F48">
        <v>402.79074900000001</v>
      </c>
      <c r="G48">
        <v>403.51736899999997</v>
      </c>
      <c r="H48">
        <v>38.677014</v>
      </c>
      <c r="I48">
        <v>1.4124239999999999</v>
      </c>
      <c r="J48">
        <v>0.57909500000000003</v>
      </c>
      <c r="K48">
        <v>287.78592200000003</v>
      </c>
      <c r="L48">
        <v>1.9064129999999999</v>
      </c>
      <c r="M48">
        <v>-69.749003000000002</v>
      </c>
      <c r="N48">
        <v>106.141505</v>
      </c>
      <c r="O48">
        <v>-9.1262999999999997E-2</v>
      </c>
    </row>
    <row r="49" spans="1:15">
      <c r="A49" t="s">
        <v>416</v>
      </c>
      <c r="B49">
        <v>298.42535299999997</v>
      </c>
      <c r="C49">
        <v>4975.9721730000001</v>
      </c>
      <c r="D49">
        <v>72.397220000000004</v>
      </c>
      <c r="E49">
        <v>2505186.2616989999</v>
      </c>
      <c r="F49">
        <v>349.60480200000001</v>
      </c>
      <c r="G49">
        <v>349.97400599999997</v>
      </c>
      <c r="H49">
        <v>40.526277</v>
      </c>
      <c r="I49">
        <v>1.9862679999999999</v>
      </c>
      <c r="J49">
        <v>0.15589</v>
      </c>
      <c r="K49">
        <v>206.44979900000001</v>
      </c>
      <c r="L49">
        <v>2.0881859999999999</v>
      </c>
      <c r="M49">
        <v>-69.718502999999998</v>
      </c>
      <c r="N49">
        <v>106.141505</v>
      </c>
      <c r="O49">
        <v>-8.8992000000000002E-2</v>
      </c>
    </row>
    <row r="50" spans="1:15">
      <c r="A50" t="s">
        <v>417</v>
      </c>
      <c r="B50">
        <v>386.48308900000001</v>
      </c>
      <c r="C50">
        <v>4971.3268109999999</v>
      </c>
      <c r="D50">
        <v>78.048976999999994</v>
      </c>
      <c r="E50">
        <v>4067168.9163219999</v>
      </c>
      <c r="F50">
        <v>433.13520199999999</v>
      </c>
      <c r="G50">
        <v>434.25431300000002</v>
      </c>
      <c r="H50">
        <v>34.289088</v>
      </c>
      <c r="I50">
        <v>1.2223059999999999</v>
      </c>
      <c r="J50">
        <v>7.3028999999999997E-2</v>
      </c>
      <c r="K50">
        <v>291.39984800000002</v>
      </c>
      <c r="L50">
        <v>2.242791</v>
      </c>
      <c r="M50">
        <v>-69.688502999999997</v>
      </c>
      <c r="N50">
        <v>106.141505</v>
      </c>
      <c r="O50">
        <v>-4.1764999999999997E-2</v>
      </c>
    </row>
    <row r="51" spans="1:15">
      <c r="A51" t="s">
        <v>418</v>
      </c>
      <c r="B51">
        <v>328.66913499999998</v>
      </c>
      <c r="C51">
        <v>4974.1742800000002</v>
      </c>
      <c r="D51">
        <v>76.448352999999997</v>
      </c>
      <c r="E51">
        <v>2998960.8534209998</v>
      </c>
      <c r="F51">
        <v>376.934439</v>
      </c>
      <c r="G51">
        <v>377.46849500000002</v>
      </c>
      <c r="H51">
        <v>39.112679</v>
      </c>
      <c r="I51">
        <v>1.658633</v>
      </c>
      <c r="J51">
        <v>9.9154999999999993E-2</v>
      </c>
      <c r="K51">
        <v>235.386976</v>
      </c>
      <c r="L51">
        <v>2.183659</v>
      </c>
      <c r="M51">
        <v>-69.658502999999996</v>
      </c>
      <c r="N51">
        <v>106.141505</v>
      </c>
      <c r="O51">
        <v>-0.13087199999999999</v>
      </c>
    </row>
    <row r="52" spans="1:15">
      <c r="A52" t="s">
        <v>419</v>
      </c>
      <c r="B52">
        <v>390.54261500000001</v>
      </c>
      <c r="C52">
        <v>4971.9602050000003</v>
      </c>
      <c r="D52">
        <v>84.019274999999993</v>
      </c>
      <c r="E52">
        <v>4148311.0628920002</v>
      </c>
      <c r="F52">
        <v>434.39600200000001</v>
      </c>
      <c r="G52">
        <v>434.92493200000001</v>
      </c>
      <c r="H52">
        <v>36.549219000000001</v>
      </c>
      <c r="I52">
        <v>1.19855</v>
      </c>
      <c r="J52">
        <v>0.198438</v>
      </c>
      <c r="K52">
        <v>310.63737300000003</v>
      </c>
      <c r="L52">
        <v>2.1002879999999999</v>
      </c>
      <c r="M52">
        <v>-69.628502999999995</v>
      </c>
      <c r="N52">
        <v>106.141505</v>
      </c>
      <c r="O52">
        <v>-6.1103999999999999E-2</v>
      </c>
    </row>
    <row r="53" spans="1:15">
      <c r="A53" t="s">
        <v>420</v>
      </c>
      <c r="B53">
        <v>325.45383299999997</v>
      </c>
      <c r="C53">
        <v>4975.2766659999998</v>
      </c>
      <c r="D53">
        <v>79.920696000000007</v>
      </c>
      <c r="E53">
        <v>2944344.93793</v>
      </c>
      <c r="F53">
        <v>371.63903399999998</v>
      </c>
      <c r="G53">
        <v>372.14333599999998</v>
      </c>
      <c r="H53">
        <v>41.2667</v>
      </c>
      <c r="I53">
        <v>1.6897740000000001</v>
      </c>
      <c r="J53">
        <v>9.3843999999999997E-2</v>
      </c>
      <c r="K53">
        <v>234.608146</v>
      </c>
      <c r="L53">
        <v>2.2093060000000002</v>
      </c>
      <c r="M53">
        <v>-69.599002999999996</v>
      </c>
      <c r="N53">
        <v>106.141505</v>
      </c>
      <c r="O53">
        <v>-0.120097</v>
      </c>
    </row>
    <row r="54" spans="1:15">
      <c r="A54" t="s">
        <v>421</v>
      </c>
      <c r="B54">
        <v>365.08489500000002</v>
      </c>
      <c r="C54">
        <v>4972.5619699999997</v>
      </c>
      <c r="D54">
        <v>78.198943</v>
      </c>
      <c r="E54">
        <v>3652768.962578</v>
      </c>
      <c r="F54">
        <v>411.91820999999999</v>
      </c>
      <c r="G54">
        <v>412.77635099999998</v>
      </c>
      <c r="H54">
        <v>36.251384999999999</v>
      </c>
      <c r="I54">
        <v>1.361313</v>
      </c>
      <c r="J54">
        <v>0.198299</v>
      </c>
      <c r="K54">
        <v>280.84407599999997</v>
      </c>
      <c r="L54">
        <v>2.0747779999999998</v>
      </c>
      <c r="M54">
        <v>-69.868503000000004</v>
      </c>
      <c r="N54">
        <v>106.172005</v>
      </c>
      <c r="O54">
        <v>-5.9582000000000003E-2</v>
      </c>
    </row>
    <row r="55" spans="1:15">
      <c r="A55" t="s">
        <v>422</v>
      </c>
      <c r="B55">
        <v>377.413115</v>
      </c>
      <c r="C55">
        <v>4971.6816660000004</v>
      </c>
      <c r="D55">
        <v>75.433980000000005</v>
      </c>
      <c r="E55">
        <v>3888787.0155779999</v>
      </c>
      <c r="F55">
        <v>425.93384700000001</v>
      </c>
      <c r="G55">
        <v>426.843906</v>
      </c>
      <c r="H55">
        <v>33.891810999999997</v>
      </c>
      <c r="I55">
        <v>1.2784660000000001</v>
      </c>
      <c r="J55">
        <v>0.163742</v>
      </c>
      <c r="K55">
        <v>288.798159</v>
      </c>
      <c r="L55">
        <v>2.0945309999999999</v>
      </c>
      <c r="M55">
        <v>-69.838503000000003</v>
      </c>
      <c r="N55">
        <v>106.171505</v>
      </c>
      <c r="O55">
        <v>-9.9116999999999997E-2</v>
      </c>
    </row>
    <row r="56" spans="1:15">
      <c r="A56" t="s">
        <v>423</v>
      </c>
      <c r="B56">
        <v>360.59858700000001</v>
      </c>
      <c r="C56">
        <v>4973.7607680000001</v>
      </c>
      <c r="D56">
        <v>80.802723</v>
      </c>
      <c r="E56">
        <v>3568723.3953200001</v>
      </c>
      <c r="F56">
        <v>406.29550399999999</v>
      </c>
      <c r="G56">
        <v>406.764365</v>
      </c>
      <c r="H56">
        <v>37.896960999999997</v>
      </c>
      <c r="I56">
        <v>1.3937090000000001</v>
      </c>
      <c r="J56">
        <v>0.43574200000000002</v>
      </c>
      <c r="K56">
        <v>286.66397699999999</v>
      </c>
      <c r="L56">
        <v>1.9511270000000001</v>
      </c>
      <c r="M56">
        <v>-69.808002999999999</v>
      </c>
      <c r="N56">
        <v>106.171505</v>
      </c>
      <c r="O56">
        <v>-2.7289999999999998E-2</v>
      </c>
    </row>
    <row r="57" spans="1:15">
      <c r="A57" t="s">
        <v>424</v>
      </c>
      <c r="B57">
        <v>338.71243399999997</v>
      </c>
      <c r="C57">
        <v>4973.1960529999997</v>
      </c>
      <c r="D57">
        <v>80.554528000000005</v>
      </c>
      <c r="E57">
        <v>3172810.0051839999</v>
      </c>
      <c r="F57">
        <v>384.65577300000001</v>
      </c>
      <c r="G57">
        <v>385.01519500000001</v>
      </c>
      <c r="H57">
        <v>40.068469</v>
      </c>
      <c r="I57">
        <v>1.567442</v>
      </c>
      <c r="J57">
        <v>0.10792499999999999</v>
      </c>
      <c r="K57">
        <v>249.89185900000001</v>
      </c>
      <c r="L57">
        <v>2.1886920000000001</v>
      </c>
      <c r="M57">
        <v>-69.778503000000001</v>
      </c>
      <c r="N57">
        <v>106.171505</v>
      </c>
      <c r="O57">
        <v>-7.2797000000000001E-2</v>
      </c>
    </row>
    <row r="58" spans="1:15">
      <c r="A58" t="s">
        <v>425</v>
      </c>
      <c r="B58">
        <v>269.53265499999998</v>
      </c>
      <c r="C58">
        <v>4977.2313329999997</v>
      </c>
      <c r="D58">
        <v>83.270634999999999</v>
      </c>
      <c r="E58">
        <v>2075162.438687</v>
      </c>
      <c r="F58">
        <v>314.60357699999997</v>
      </c>
      <c r="G58">
        <v>314.36146500000001</v>
      </c>
      <c r="H58">
        <v>51.215409999999999</v>
      </c>
      <c r="I58">
        <v>2.3984779999999999</v>
      </c>
      <c r="J58">
        <v>0.42701600000000001</v>
      </c>
      <c r="K58">
        <v>196.92735500000001</v>
      </c>
      <c r="L58">
        <v>1.964709</v>
      </c>
      <c r="M58">
        <v>-69.749003000000002</v>
      </c>
      <c r="N58">
        <v>106.171505</v>
      </c>
      <c r="O58">
        <v>-9.4728000000000007E-2</v>
      </c>
    </row>
    <row r="59" spans="1:15">
      <c r="A59" t="s">
        <v>426</v>
      </c>
      <c r="B59">
        <v>398.19179800000001</v>
      </c>
      <c r="C59">
        <v>4970.8518439999998</v>
      </c>
      <c r="D59">
        <v>70.662653000000006</v>
      </c>
      <c r="E59">
        <v>4303392.0167380003</v>
      </c>
      <c r="F59">
        <v>449.852824</v>
      </c>
      <c r="G59">
        <v>450.95147700000001</v>
      </c>
      <c r="H59">
        <v>30.180005000000001</v>
      </c>
      <c r="I59">
        <v>1.1551009999999999</v>
      </c>
      <c r="J59">
        <v>8.9289999999999994E-2</v>
      </c>
      <c r="K59">
        <v>298.11218400000001</v>
      </c>
      <c r="L59">
        <v>2.1726719999999999</v>
      </c>
      <c r="M59">
        <v>-69.718502999999998</v>
      </c>
      <c r="N59">
        <v>106.171505</v>
      </c>
      <c r="O59">
        <v>-0.12887299999999999</v>
      </c>
    </row>
    <row r="60" spans="1:15">
      <c r="A60" t="s">
        <v>427</v>
      </c>
      <c r="B60">
        <v>420.61812900000001</v>
      </c>
      <c r="C60">
        <v>4968.3435440000003</v>
      </c>
      <c r="D60">
        <v>81.175771999999995</v>
      </c>
      <c r="E60">
        <v>4774550.0000860002</v>
      </c>
      <c r="F60">
        <v>465.90995600000002</v>
      </c>
      <c r="G60">
        <v>466.52169800000001</v>
      </c>
      <c r="H60">
        <v>32.915089000000002</v>
      </c>
      <c r="I60">
        <v>1.040589</v>
      </c>
      <c r="J60">
        <v>4.5598E-2</v>
      </c>
      <c r="K60">
        <v>323.48629</v>
      </c>
      <c r="L60">
        <v>2.3369979999999999</v>
      </c>
      <c r="M60">
        <v>-69.688502999999997</v>
      </c>
      <c r="N60">
        <v>106.171505</v>
      </c>
      <c r="O60">
        <v>-0.17066899999999999</v>
      </c>
    </row>
    <row r="61" spans="1:15">
      <c r="A61" t="s">
        <v>455</v>
      </c>
      <c r="B61">
        <v>348.798472</v>
      </c>
      <c r="C61">
        <v>4973.3392889999996</v>
      </c>
      <c r="D61">
        <v>79.338926999999998</v>
      </c>
      <c r="E61">
        <v>3352356.533324</v>
      </c>
      <c r="F61">
        <v>395.34311400000001</v>
      </c>
      <c r="G61">
        <v>395.81202100000002</v>
      </c>
      <c r="H61">
        <v>38.392470000000003</v>
      </c>
      <c r="I61">
        <v>1.483535</v>
      </c>
      <c r="J61">
        <v>0.41836800000000002</v>
      </c>
      <c r="K61">
        <v>273.45108900000002</v>
      </c>
      <c r="L61">
        <v>1.952005</v>
      </c>
      <c r="M61">
        <v>-69.658502999999996</v>
      </c>
      <c r="N61">
        <v>106.171505</v>
      </c>
      <c r="O61">
        <v>-9.1542999999999999E-2</v>
      </c>
    </row>
    <row r="62" spans="1:15">
      <c r="A62" t="s">
        <v>456</v>
      </c>
      <c r="B62">
        <v>327.385198</v>
      </c>
      <c r="C62">
        <v>4974.0416770000002</v>
      </c>
      <c r="D62">
        <v>84.867795999999998</v>
      </c>
      <c r="E62">
        <v>2977091.0348089999</v>
      </c>
      <c r="F62">
        <v>370.48149799999999</v>
      </c>
      <c r="G62">
        <v>371.34216900000001</v>
      </c>
      <c r="H62">
        <v>43.579445</v>
      </c>
      <c r="I62">
        <v>1.6707719999999999</v>
      </c>
      <c r="J62">
        <v>0.14512700000000001</v>
      </c>
      <c r="K62">
        <v>244.89089300000001</v>
      </c>
      <c r="L62">
        <v>2.1575289999999998</v>
      </c>
      <c r="M62">
        <v>-69.628502999999995</v>
      </c>
      <c r="N62">
        <v>106.171505</v>
      </c>
      <c r="O62">
        <v>-5.6800999999999997E-2</v>
      </c>
    </row>
    <row r="63" spans="1:15">
      <c r="A63" t="s">
        <v>457</v>
      </c>
      <c r="B63">
        <v>316.89961599999998</v>
      </c>
      <c r="C63">
        <v>4975.2698110000001</v>
      </c>
      <c r="D63">
        <v>80.813270000000003</v>
      </c>
      <c r="E63">
        <v>2801498.7081619999</v>
      </c>
      <c r="F63">
        <v>362.13857999999999</v>
      </c>
      <c r="G63">
        <v>363.073373</v>
      </c>
      <c r="H63">
        <v>42.778179000000002</v>
      </c>
      <c r="I63">
        <v>1.7759320000000001</v>
      </c>
      <c r="J63">
        <v>0.79598100000000005</v>
      </c>
      <c r="K63">
        <v>249.39124000000001</v>
      </c>
      <c r="L63">
        <v>1.846538</v>
      </c>
      <c r="M63">
        <v>-69.599002999999996</v>
      </c>
      <c r="N63">
        <v>106.171505</v>
      </c>
      <c r="O63">
        <v>-7.7614000000000002E-2</v>
      </c>
    </row>
    <row r="64" spans="1:15">
      <c r="A64" t="s">
        <v>458</v>
      </c>
      <c r="B64">
        <v>379.36708700000003</v>
      </c>
      <c r="C64">
        <v>4971.719951</v>
      </c>
      <c r="D64">
        <v>76.336813000000006</v>
      </c>
      <c r="E64">
        <v>3926876.6566809998</v>
      </c>
      <c r="F64">
        <v>427.047437</v>
      </c>
      <c r="G64">
        <v>428.213638</v>
      </c>
      <c r="H64">
        <v>34.130701999999999</v>
      </c>
      <c r="I64">
        <v>1.2660750000000001</v>
      </c>
      <c r="J64">
        <v>0.21587200000000001</v>
      </c>
      <c r="K64">
        <v>294.57303400000001</v>
      </c>
      <c r="L64">
        <v>2.0519449999999999</v>
      </c>
      <c r="M64">
        <v>-69.868503000000004</v>
      </c>
      <c r="N64">
        <v>106.202005</v>
      </c>
      <c r="O64">
        <v>-5.4822999999999997E-2</v>
      </c>
    </row>
    <row r="65" spans="1:15">
      <c r="A65" t="s">
        <v>459</v>
      </c>
      <c r="B65">
        <v>348.76784900000001</v>
      </c>
      <c r="C65">
        <v>4972.6303250000001</v>
      </c>
      <c r="D65">
        <v>78.741641999999999</v>
      </c>
      <c r="E65">
        <v>3351803.8634119998</v>
      </c>
      <c r="F65">
        <v>395.69954300000001</v>
      </c>
      <c r="G65">
        <v>396.13126</v>
      </c>
      <c r="H65">
        <v>38.106582000000003</v>
      </c>
      <c r="I65">
        <v>1.483568</v>
      </c>
      <c r="J65">
        <v>0.372645</v>
      </c>
      <c r="K65">
        <v>271.76231300000001</v>
      </c>
      <c r="L65">
        <v>1.9693830000000001</v>
      </c>
      <c r="M65">
        <v>-69.838503000000003</v>
      </c>
      <c r="N65">
        <v>106.201505</v>
      </c>
      <c r="O65">
        <v>-6.7622000000000002E-2</v>
      </c>
    </row>
    <row r="66" spans="1:15">
      <c r="A66" t="s">
        <v>460</v>
      </c>
      <c r="B66">
        <v>373.52575100000001</v>
      </c>
      <c r="C66">
        <v>4971.2489759999999</v>
      </c>
      <c r="D66">
        <v>81.690520000000006</v>
      </c>
      <c r="E66">
        <v>3813563.6446799999</v>
      </c>
      <c r="F66">
        <v>418.59796399999999</v>
      </c>
      <c r="G66">
        <v>419.16674699999999</v>
      </c>
      <c r="H66">
        <v>37.063035999999997</v>
      </c>
      <c r="I66">
        <v>1.3035699999999999</v>
      </c>
      <c r="J66">
        <v>0.16936599999999999</v>
      </c>
      <c r="K66">
        <v>290.31976300000002</v>
      </c>
      <c r="L66">
        <v>2.1172900000000001</v>
      </c>
      <c r="M66">
        <v>-69.808002999999999</v>
      </c>
      <c r="N66">
        <v>106.201505</v>
      </c>
      <c r="O66">
        <v>-9.4937999999999995E-2</v>
      </c>
    </row>
    <row r="67" spans="1:15">
      <c r="A67" t="s">
        <v>461</v>
      </c>
      <c r="B67">
        <v>346.17247600000002</v>
      </c>
      <c r="C67">
        <v>4973.502375</v>
      </c>
      <c r="D67">
        <v>85.508101999999994</v>
      </c>
      <c r="E67">
        <v>3305131.477184</v>
      </c>
      <c r="F67">
        <v>389.05322699999999</v>
      </c>
      <c r="G67">
        <v>389.79555599999998</v>
      </c>
      <c r="H67">
        <v>41.672324000000003</v>
      </c>
      <c r="I67">
        <v>1.5047820000000001</v>
      </c>
      <c r="J67">
        <v>0.80779599999999996</v>
      </c>
      <c r="K67">
        <v>281.47347500000001</v>
      </c>
      <c r="L67">
        <v>1.8623529999999999</v>
      </c>
      <c r="M67">
        <v>-69.778503000000001</v>
      </c>
      <c r="N67">
        <v>106.201505</v>
      </c>
      <c r="O67">
        <v>-0.12525500000000001</v>
      </c>
    </row>
    <row r="68" spans="1:15">
      <c r="A68" t="s">
        <v>462</v>
      </c>
      <c r="B68">
        <v>356.92763000000002</v>
      </c>
      <c r="C68">
        <v>4973.0029089999998</v>
      </c>
      <c r="D68">
        <v>81.443917999999996</v>
      </c>
      <c r="E68">
        <v>3500683.878643</v>
      </c>
      <c r="F68">
        <v>402.13224500000001</v>
      </c>
      <c r="G68">
        <v>402.72297300000002</v>
      </c>
      <c r="H68">
        <v>38.567104999999998</v>
      </c>
      <c r="I68">
        <v>1.42058</v>
      </c>
      <c r="J68">
        <v>0.53148600000000001</v>
      </c>
      <c r="K68">
        <v>285.52277700000002</v>
      </c>
      <c r="L68">
        <v>1.9194119999999999</v>
      </c>
      <c r="M68">
        <v>-69.748502999999999</v>
      </c>
      <c r="N68">
        <v>106.201505</v>
      </c>
      <c r="O68">
        <v>-9.1294E-2</v>
      </c>
    </row>
    <row r="69" spans="1:15">
      <c r="A69" t="s">
        <v>463</v>
      </c>
      <c r="B69">
        <v>334.36081200000001</v>
      </c>
      <c r="C69">
        <v>4973.2063209999997</v>
      </c>
      <c r="D69">
        <v>77.559488999999999</v>
      </c>
      <c r="E69">
        <v>3096878.831239</v>
      </c>
      <c r="F69">
        <v>382.02571999999998</v>
      </c>
      <c r="G69">
        <v>382.45170100000001</v>
      </c>
      <c r="H69">
        <v>39.048797</v>
      </c>
      <c r="I69">
        <v>1.605877</v>
      </c>
      <c r="J69">
        <v>0.33618900000000002</v>
      </c>
      <c r="K69">
        <v>255.370666</v>
      </c>
      <c r="L69">
        <v>1.9818880000000001</v>
      </c>
      <c r="M69">
        <v>-69.718502999999998</v>
      </c>
      <c r="N69">
        <v>106.201505</v>
      </c>
      <c r="O69">
        <v>-0.13122800000000001</v>
      </c>
    </row>
    <row r="70" spans="1:15">
      <c r="A70" t="s">
        <v>464</v>
      </c>
      <c r="B70">
        <v>345.63173899999998</v>
      </c>
      <c r="C70">
        <v>4973.6654959999996</v>
      </c>
      <c r="D70">
        <v>83.606894999999994</v>
      </c>
      <c r="E70">
        <v>3295448.872521</v>
      </c>
      <c r="F70">
        <v>390.091182</v>
      </c>
      <c r="G70">
        <v>390.24826400000001</v>
      </c>
      <c r="H70">
        <v>40.805587000000003</v>
      </c>
      <c r="I70">
        <v>1.509253</v>
      </c>
      <c r="J70">
        <v>2.9246000000000001E-2</v>
      </c>
      <c r="K70">
        <v>246.11003099999999</v>
      </c>
      <c r="L70">
        <v>2.4229509999999999</v>
      </c>
      <c r="M70">
        <v>-69.688502999999997</v>
      </c>
      <c r="N70">
        <v>106.201505</v>
      </c>
      <c r="O70">
        <v>-9.0005000000000002E-2</v>
      </c>
    </row>
    <row r="71" spans="1:15">
      <c r="A71" t="s">
        <v>465</v>
      </c>
      <c r="B71">
        <v>394.98074700000001</v>
      </c>
      <c r="C71">
        <v>4971.5022280000003</v>
      </c>
      <c r="D71">
        <v>80.601567000000003</v>
      </c>
      <c r="E71">
        <v>4237942.3530200003</v>
      </c>
      <c r="F71">
        <v>440.72523000000001</v>
      </c>
      <c r="G71">
        <v>441.240725</v>
      </c>
      <c r="H71">
        <v>34.689720000000001</v>
      </c>
      <c r="I71">
        <v>1.1730929999999999</v>
      </c>
      <c r="J71">
        <v>0.15380199999999999</v>
      </c>
      <c r="K71">
        <v>309.93319200000002</v>
      </c>
      <c r="L71">
        <v>2.1288520000000002</v>
      </c>
      <c r="M71">
        <v>-69.658502999999996</v>
      </c>
      <c r="N71">
        <v>106.201505</v>
      </c>
      <c r="O71">
        <v>-9.8649000000000001E-2</v>
      </c>
    </row>
    <row r="72" spans="1:15">
      <c r="A72" t="s">
        <v>466</v>
      </c>
      <c r="B72">
        <v>328.62919499999998</v>
      </c>
      <c r="C72">
        <v>4974.6347189999997</v>
      </c>
      <c r="D72">
        <v>83.670277999999996</v>
      </c>
      <c r="E72">
        <v>2998279.3312710002</v>
      </c>
      <c r="F72">
        <v>372.230097</v>
      </c>
      <c r="G72">
        <v>373.22061000000002</v>
      </c>
      <c r="H72">
        <v>42.812441</v>
      </c>
      <c r="I72">
        <v>1.6591629999999999</v>
      </c>
      <c r="J72">
        <v>0.94048900000000002</v>
      </c>
      <c r="K72">
        <v>264.505292</v>
      </c>
      <c r="L72">
        <v>1.828524</v>
      </c>
      <c r="M72">
        <v>-69.628502999999995</v>
      </c>
      <c r="N72">
        <v>106.201505</v>
      </c>
      <c r="O72">
        <v>-7.5422000000000003E-2</v>
      </c>
    </row>
    <row r="73" spans="1:15">
      <c r="A73" t="s">
        <v>467</v>
      </c>
      <c r="B73">
        <v>354.81702200000001</v>
      </c>
      <c r="C73">
        <v>4972.9837319999997</v>
      </c>
      <c r="D73">
        <v>75.463706999999999</v>
      </c>
      <c r="E73">
        <v>3461862.7743620002</v>
      </c>
      <c r="F73">
        <v>402.91835099999997</v>
      </c>
      <c r="G73">
        <v>404.24128100000001</v>
      </c>
      <c r="H73">
        <v>35.935032</v>
      </c>
      <c r="I73">
        <v>1.4365049999999999</v>
      </c>
      <c r="J73">
        <v>2.6966169999999998</v>
      </c>
      <c r="K73">
        <v>298.025665</v>
      </c>
      <c r="L73">
        <v>1.6117939999999999</v>
      </c>
      <c r="M73">
        <v>-69.598502999999994</v>
      </c>
      <c r="N73">
        <v>106.201505</v>
      </c>
      <c r="O73">
        <v>-9.4247999999999998E-2</v>
      </c>
    </row>
    <row r="74" spans="1:15">
      <c r="A74" t="s">
        <v>468</v>
      </c>
      <c r="B74">
        <v>357.64552800000001</v>
      </c>
      <c r="C74">
        <v>4973.5882659999997</v>
      </c>
      <c r="D74">
        <v>77.720229000000003</v>
      </c>
      <c r="E74">
        <v>3513938.007795</v>
      </c>
      <c r="F74">
        <v>405.19033400000001</v>
      </c>
      <c r="G74">
        <v>405.64064100000002</v>
      </c>
      <c r="H74">
        <v>36.734307000000001</v>
      </c>
      <c r="I74">
        <v>1.415389</v>
      </c>
      <c r="J74">
        <v>0.18717600000000001</v>
      </c>
      <c r="K74">
        <v>272.38202200000001</v>
      </c>
      <c r="L74">
        <v>2.0823779999999998</v>
      </c>
      <c r="M74">
        <v>-69.868503000000004</v>
      </c>
      <c r="N74">
        <v>106.231505</v>
      </c>
      <c r="O74">
        <v>-7.9338000000000006E-2</v>
      </c>
    </row>
    <row r="75" spans="1:15">
      <c r="A75" t="s">
        <v>469</v>
      </c>
      <c r="B75">
        <v>393.37170200000003</v>
      </c>
      <c r="C75">
        <v>4971.7881090000001</v>
      </c>
      <c r="D75">
        <v>82.061796999999999</v>
      </c>
      <c r="E75">
        <v>4205335.2903620005</v>
      </c>
      <c r="F75">
        <v>438.18541399999998</v>
      </c>
      <c r="G75">
        <v>438.81112899999999</v>
      </c>
      <c r="H75">
        <v>35.454841000000002</v>
      </c>
      <c r="I75">
        <v>1.1822569999999999</v>
      </c>
      <c r="J75">
        <v>0.142205</v>
      </c>
      <c r="K75">
        <v>308.628559</v>
      </c>
      <c r="L75">
        <v>2.1487270000000001</v>
      </c>
      <c r="M75">
        <v>-69.838503000000003</v>
      </c>
      <c r="N75">
        <v>106.231505</v>
      </c>
      <c r="O75">
        <v>-8.2142000000000007E-2</v>
      </c>
    </row>
    <row r="76" spans="1:15">
      <c r="A76" t="s">
        <v>470</v>
      </c>
      <c r="B76">
        <v>385.19601899999998</v>
      </c>
      <c r="C76">
        <v>4972.2766330000004</v>
      </c>
      <c r="D76">
        <v>82.516079000000005</v>
      </c>
      <c r="E76">
        <v>4041610.9812850002</v>
      </c>
      <c r="F76">
        <v>429.559347</v>
      </c>
      <c r="G76">
        <v>430.389726</v>
      </c>
      <c r="H76">
        <v>36.366052000000003</v>
      </c>
      <c r="I76">
        <v>1.2302709999999999</v>
      </c>
      <c r="J76">
        <v>0.21900700000000001</v>
      </c>
      <c r="K76">
        <v>305.24071400000003</v>
      </c>
      <c r="L76">
        <v>2.0768770000000001</v>
      </c>
      <c r="M76">
        <v>-69.808503000000002</v>
      </c>
      <c r="N76">
        <v>106.231505</v>
      </c>
      <c r="O76">
        <v>-8.9525999999999994E-2</v>
      </c>
    </row>
    <row r="77" spans="1:15">
      <c r="A77" t="s">
        <v>471</v>
      </c>
      <c r="B77">
        <v>355.33162800000002</v>
      </c>
      <c r="C77">
        <v>4973.1371589999999</v>
      </c>
      <c r="D77">
        <v>81.454204000000004</v>
      </c>
      <c r="E77">
        <v>3471308.0371269998</v>
      </c>
      <c r="F77">
        <v>400.31747899999999</v>
      </c>
      <c r="G77">
        <v>401.12242400000002</v>
      </c>
      <c r="H77">
        <v>38.734839000000001</v>
      </c>
      <c r="I77">
        <v>1.4326410000000001</v>
      </c>
      <c r="J77">
        <v>1.7701999999999999E-2</v>
      </c>
      <c r="K77">
        <v>248.73220699999999</v>
      </c>
      <c r="L77">
        <v>2.4959750000000001</v>
      </c>
      <c r="M77">
        <v>-69.778503000000001</v>
      </c>
      <c r="N77">
        <v>106.231505</v>
      </c>
      <c r="O77">
        <v>-3.8084E-2</v>
      </c>
    </row>
    <row r="78" spans="1:15">
      <c r="A78" t="s">
        <v>472</v>
      </c>
      <c r="B78">
        <v>328.66530499999999</v>
      </c>
      <c r="C78">
        <v>4973.7917349999998</v>
      </c>
      <c r="D78">
        <v>83.977987999999996</v>
      </c>
      <c r="E78">
        <v>2998895.5042360001</v>
      </c>
      <c r="F78">
        <v>372.47009600000001</v>
      </c>
      <c r="G78">
        <v>373.08580000000001</v>
      </c>
      <c r="H78">
        <v>42.965476000000002</v>
      </c>
      <c r="I78">
        <v>1.658541</v>
      </c>
      <c r="J78">
        <v>0.24246500000000001</v>
      </c>
      <c r="K78">
        <v>250.746848</v>
      </c>
      <c r="L78">
        <v>2.0655830000000002</v>
      </c>
      <c r="M78">
        <v>-69.748502999999999</v>
      </c>
      <c r="N78">
        <v>106.231505</v>
      </c>
      <c r="O78">
        <v>-9.9617999999999998E-2</v>
      </c>
    </row>
    <row r="79" spans="1:15">
      <c r="A79" t="s">
        <v>473</v>
      </c>
      <c r="B79">
        <v>227.64689899999999</v>
      </c>
      <c r="C79">
        <v>4980.0351360000004</v>
      </c>
      <c r="D79">
        <v>79.223618999999999</v>
      </c>
      <c r="E79">
        <v>1524038.5511950001</v>
      </c>
      <c r="F79">
        <v>274.74989900000003</v>
      </c>
      <c r="G79">
        <v>274.79226299999999</v>
      </c>
      <c r="H79">
        <v>56.857993</v>
      </c>
      <c r="I79">
        <v>3.2676569999999998</v>
      </c>
      <c r="J79">
        <v>0.73085900000000004</v>
      </c>
      <c r="K79">
        <v>158.19536099999999</v>
      </c>
      <c r="L79">
        <v>1.8548519999999999</v>
      </c>
      <c r="M79">
        <v>-69.718502999999998</v>
      </c>
      <c r="N79">
        <v>106.231505</v>
      </c>
      <c r="O79">
        <v>-0.10245899999999999</v>
      </c>
    </row>
    <row r="80" spans="1:15">
      <c r="A80" t="s">
        <v>474</v>
      </c>
      <c r="B80">
        <v>337.76299899999998</v>
      </c>
      <c r="C80">
        <v>4974.892605</v>
      </c>
      <c r="D80">
        <v>84.048942999999994</v>
      </c>
      <c r="E80">
        <v>3156164.5046219998</v>
      </c>
      <c r="F80">
        <v>381.879481</v>
      </c>
      <c r="G80">
        <v>382.15581700000001</v>
      </c>
      <c r="H80">
        <v>41.916718000000003</v>
      </c>
      <c r="I80">
        <v>1.576246</v>
      </c>
      <c r="J80">
        <v>6.0111999999999999E-2</v>
      </c>
      <c r="K80">
        <v>245.79499100000001</v>
      </c>
      <c r="L80">
        <v>2.3037649999999998</v>
      </c>
      <c r="M80">
        <v>-69.688502999999997</v>
      </c>
      <c r="N80">
        <v>106.231505</v>
      </c>
      <c r="O80">
        <v>-6.7989999999999995E-2</v>
      </c>
    </row>
    <row r="81" spans="1:15">
      <c r="A81" t="s">
        <v>475</v>
      </c>
      <c r="B81">
        <v>336.65855499999998</v>
      </c>
      <c r="C81">
        <v>4974.2703149999998</v>
      </c>
      <c r="D81">
        <v>81.366837000000004</v>
      </c>
      <c r="E81">
        <v>3136856.7704750001</v>
      </c>
      <c r="F81">
        <v>381.46839899999998</v>
      </c>
      <c r="G81">
        <v>382.50896399999999</v>
      </c>
      <c r="H81">
        <v>40.703795999999997</v>
      </c>
      <c r="I81">
        <v>1.58575</v>
      </c>
      <c r="J81">
        <v>0.70907600000000004</v>
      </c>
      <c r="K81">
        <v>268.25371899999999</v>
      </c>
      <c r="L81">
        <v>1.868935</v>
      </c>
      <c r="M81">
        <v>-69.658502999999996</v>
      </c>
      <c r="N81">
        <v>106.231505</v>
      </c>
      <c r="O81">
        <v>-3.6485999999999998E-2</v>
      </c>
    </row>
    <row r="82" spans="1:15">
      <c r="A82" t="s">
        <v>476</v>
      </c>
      <c r="B82">
        <v>344.042191</v>
      </c>
      <c r="C82">
        <v>4974.6615689999999</v>
      </c>
      <c r="D82">
        <v>84.697111000000007</v>
      </c>
      <c r="E82">
        <v>3267068.5760690002</v>
      </c>
      <c r="F82">
        <v>387.58627300000001</v>
      </c>
      <c r="G82">
        <v>388.09323499999999</v>
      </c>
      <c r="H82">
        <v>41.516840999999999</v>
      </c>
      <c r="I82">
        <v>1.5226679999999999</v>
      </c>
      <c r="J82">
        <v>0.14827799999999999</v>
      </c>
      <c r="K82">
        <v>261.632453</v>
      </c>
      <c r="L82">
        <v>2.1530840000000002</v>
      </c>
      <c r="M82">
        <v>-69.628502999999995</v>
      </c>
      <c r="N82">
        <v>106.231505</v>
      </c>
      <c r="O82">
        <v>-8.7783E-2</v>
      </c>
    </row>
    <row r="83" spans="1:15">
      <c r="A83" t="s">
        <v>477</v>
      </c>
      <c r="B83">
        <v>334.816104</v>
      </c>
      <c r="C83">
        <v>4974.1934860000001</v>
      </c>
      <c r="D83">
        <v>81.502476999999999</v>
      </c>
      <c r="E83">
        <v>3104779.8710400001</v>
      </c>
      <c r="F83">
        <v>380.02048200000002</v>
      </c>
      <c r="G83">
        <v>380.58949899999999</v>
      </c>
      <c r="H83">
        <v>40.981724999999997</v>
      </c>
      <c r="I83">
        <v>1.6021080000000001</v>
      </c>
      <c r="J83">
        <v>0.110143</v>
      </c>
      <c r="K83">
        <v>246.95894200000001</v>
      </c>
      <c r="L83">
        <v>2.1895449999999999</v>
      </c>
      <c r="M83">
        <v>-69.598502999999994</v>
      </c>
      <c r="N83">
        <v>106.231505</v>
      </c>
      <c r="O83">
        <v>-0.108404</v>
      </c>
    </row>
  </sheetData>
  <sheetCalcPr fullCalcOnLoad="1"/>
  <phoneticPr fontId="1" type="noConversion"/>
  <pageMargins left="0.75" right="0.75" top="1" bottom="1" header="0.5" footer="0.5"/>
  <pageSetup paperSize="0" orientation="portrait" horizontalDpi="4294967292" verticalDpi="4294967292"/>
  <headerFooter>
    <oddHeader>&amp;CFossil Bison Cementum_x000D_Location 2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Enamel (inner)</vt:lpstr>
      <vt:lpstr>Enamel (outer)</vt:lpstr>
      <vt:lpstr>Orthodentine 1</vt:lpstr>
      <vt:lpstr>Orthodentine 2</vt:lpstr>
      <vt:lpstr>Secondary Dentine</vt:lpstr>
      <vt:lpstr>Cementum 1</vt:lpstr>
      <vt:lpstr>Cementum 2</vt:lpstr>
    </vt:vector>
  </TitlesOfParts>
  <Company>Florida State University</Company>
  <LinksUpToDate>false</LinksUpToDate>
  <SharedDoc>false</SharedDoc>
  <HyperlinksChanged>false</HyperlinksChanged>
  <AppVersion>12.0257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Erickson</dc:creator>
  <cp:lastModifiedBy>Gregory Erickson</cp:lastModifiedBy>
  <dcterms:created xsi:type="dcterms:W3CDTF">2012-07-30T19:01:03Z</dcterms:created>
  <dcterms:modified xsi:type="dcterms:W3CDTF">2012-07-30T20:27:01Z</dcterms:modified>
</cp:coreProperties>
</file>